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480" yWindow="855" windowWidth="18195" windowHeight="10980"/>
  </bookViews>
  <sheets>
    <sheet name="Cennik 2014" sheetId="1" r:id="rId1"/>
    <sheet name="Zawieszki" sheetId="5" r:id="rId2"/>
  </sheets>
  <definedNames>
    <definedName name="_xlnm._FilterDatabase" localSheetId="0" hidden="1">'Cennik 2014'!$A$3:$D$2757</definedName>
  </definedNames>
  <calcPr calcId="145621"/>
</workbook>
</file>

<file path=xl/calcChain.xml><?xml version="1.0" encoding="utf-8"?>
<calcChain xmlns="http://schemas.openxmlformats.org/spreadsheetml/2006/main">
  <c r="H743" i="5" l="1"/>
  <c r="I743" i="5" s="1"/>
  <c r="H744" i="5"/>
  <c r="I744" i="5" s="1"/>
  <c r="H745" i="5"/>
  <c r="I745" i="5" s="1"/>
  <c r="H746" i="5"/>
  <c r="I746" i="5" s="1"/>
  <c r="H747" i="5"/>
  <c r="I747" i="5" s="1"/>
  <c r="H748" i="5"/>
  <c r="I748" i="5" s="1"/>
  <c r="H749" i="5"/>
  <c r="I749" i="5" s="1"/>
  <c r="H750" i="5"/>
  <c r="I750" i="5" s="1"/>
  <c r="H751" i="5"/>
  <c r="I751" i="5" s="1"/>
  <c r="H752" i="5"/>
  <c r="I752" i="5" s="1"/>
  <c r="H753" i="5"/>
  <c r="I753" i="5" s="1"/>
  <c r="H754" i="5"/>
  <c r="I754" i="5" s="1"/>
  <c r="H755" i="5"/>
  <c r="I755" i="5" s="1"/>
  <c r="H756" i="5"/>
  <c r="I756" i="5" s="1"/>
  <c r="H757" i="5"/>
  <c r="I757" i="5" s="1"/>
  <c r="H758" i="5"/>
  <c r="I758" i="5" s="1"/>
  <c r="H759" i="5"/>
  <c r="I759" i="5" s="1"/>
  <c r="H760" i="5"/>
  <c r="I760" i="5" s="1"/>
  <c r="H761" i="5"/>
  <c r="I761" i="5" s="1"/>
  <c r="H762" i="5"/>
  <c r="I762" i="5" s="1"/>
  <c r="H763" i="5"/>
  <c r="I763" i="5" s="1"/>
  <c r="H742" i="5"/>
  <c r="I742" i="5" s="1"/>
  <c r="H702" i="5"/>
  <c r="H262" i="5" l="1"/>
  <c r="I262" i="5" s="1"/>
  <c r="H263" i="5"/>
  <c r="I263" i="5" s="1"/>
  <c r="H264" i="5"/>
  <c r="I264" i="5" s="1"/>
  <c r="H265" i="5"/>
  <c r="I265" i="5" s="1"/>
  <c r="H266" i="5"/>
  <c r="I266" i="5" s="1"/>
  <c r="H267" i="5"/>
  <c r="I267" i="5" s="1"/>
  <c r="H268" i="5"/>
  <c r="I268" i="5" s="1"/>
  <c r="H269" i="5"/>
  <c r="I269" i="5" s="1"/>
  <c r="H270" i="5"/>
  <c r="I270" i="5" s="1"/>
  <c r="H271" i="5"/>
  <c r="I271" i="5" s="1"/>
  <c r="H272" i="5"/>
  <c r="I272" i="5" s="1"/>
  <c r="H273" i="5"/>
  <c r="I273" i="5" s="1"/>
  <c r="H274" i="5"/>
  <c r="I274" i="5" s="1"/>
  <c r="H275" i="5"/>
  <c r="I275" i="5" s="1"/>
  <c r="H276" i="5"/>
  <c r="I276" i="5" s="1"/>
  <c r="H261" i="5"/>
  <c r="I261" i="5" s="1"/>
  <c r="H233" i="5"/>
  <c r="I233" i="5" s="1"/>
  <c r="H234" i="5"/>
  <c r="I234" i="5" s="1"/>
  <c r="H235" i="5"/>
  <c r="I235" i="5" s="1"/>
  <c r="H236" i="5"/>
  <c r="I236" i="5" s="1"/>
  <c r="H237" i="5"/>
  <c r="I237" i="5" s="1"/>
  <c r="H238" i="5"/>
  <c r="I238" i="5" s="1"/>
  <c r="H239" i="5"/>
  <c r="I239" i="5" s="1"/>
  <c r="H240" i="5"/>
  <c r="I240" i="5" s="1"/>
  <c r="H241" i="5"/>
  <c r="I241" i="5" s="1"/>
  <c r="H242" i="5"/>
  <c r="I242" i="5" s="1"/>
  <c r="H243" i="5"/>
  <c r="I243" i="5" s="1"/>
  <c r="H244" i="5"/>
  <c r="I244" i="5" s="1"/>
  <c r="H245" i="5"/>
  <c r="I245" i="5" s="1"/>
  <c r="H246" i="5"/>
  <c r="I246" i="5" s="1"/>
  <c r="H247" i="5"/>
  <c r="I247" i="5" s="1"/>
  <c r="H248" i="5"/>
  <c r="I248" i="5" s="1"/>
  <c r="H249" i="5"/>
  <c r="I249" i="5" s="1"/>
  <c r="H250" i="5"/>
  <c r="I250" i="5" s="1"/>
  <c r="H251" i="5"/>
  <c r="I251" i="5" s="1"/>
  <c r="H252" i="5"/>
  <c r="I252" i="5" s="1"/>
  <c r="H232" i="5"/>
  <c r="I232" i="5" s="1"/>
  <c r="H208" i="5"/>
  <c r="I208" i="5" s="1"/>
  <c r="H209" i="5"/>
  <c r="I209" i="5" s="1"/>
  <c r="H210" i="5"/>
  <c r="I210" i="5" s="1"/>
  <c r="H211" i="5"/>
  <c r="I211" i="5" s="1"/>
  <c r="H212" i="5"/>
  <c r="I212" i="5" s="1"/>
  <c r="H213" i="5"/>
  <c r="I213" i="5" s="1"/>
  <c r="H214" i="5"/>
  <c r="I214" i="5" s="1"/>
  <c r="H215" i="5"/>
  <c r="I215" i="5" s="1"/>
  <c r="H216" i="5"/>
  <c r="I216" i="5" s="1"/>
  <c r="H217" i="5"/>
  <c r="I217" i="5" s="1"/>
  <c r="H218" i="5"/>
  <c r="I218" i="5" s="1"/>
  <c r="H219" i="5"/>
  <c r="I219" i="5" s="1"/>
  <c r="H220" i="5"/>
  <c r="I220" i="5" s="1"/>
  <c r="H221" i="5"/>
  <c r="I221" i="5" s="1"/>
  <c r="H222" i="5"/>
  <c r="I222" i="5" s="1"/>
  <c r="H223" i="5"/>
  <c r="I223" i="5" s="1"/>
  <c r="H224" i="5"/>
  <c r="I224" i="5" s="1"/>
  <c r="H207" i="5"/>
  <c r="I207" i="5" s="1"/>
  <c r="I225" i="5" l="1"/>
  <c r="I514" i="5"/>
  <c r="I513" i="5"/>
  <c r="I512" i="5"/>
  <c r="I511" i="5"/>
  <c r="I510" i="5"/>
  <c r="I509" i="5"/>
  <c r="I508" i="5"/>
  <c r="J619" i="5"/>
  <c r="J598" i="5"/>
  <c r="J572" i="5"/>
  <c r="H718" i="5" l="1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17" i="5"/>
  <c r="H694" i="5"/>
  <c r="H695" i="5"/>
  <c r="H696" i="5"/>
  <c r="H697" i="5"/>
  <c r="H698" i="5"/>
  <c r="H699" i="5"/>
  <c r="H700" i="5"/>
  <c r="H701" i="5"/>
  <c r="H703" i="5"/>
  <c r="H704" i="5"/>
  <c r="H705" i="5"/>
  <c r="H706" i="5"/>
  <c r="H707" i="5"/>
  <c r="H708" i="5"/>
  <c r="H709" i="5"/>
  <c r="H693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54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3" i="5"/>
  <c r="H644" i="5"/>
  <c r="H645" i="5"/>
  <c r="H646" i="5"/>
  <c r="H626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05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7" i="5"/>
  <c r="H579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51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2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485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60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3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17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394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71" i="5"/>
  <c r="H352" i="5"/>
  <c r="H353" i="5"/>
  <c r="H354" i="5"/>
  <c r="H355" i="5"/>
  <c r="H356" i="5"/>
  <c r="H357" i="5"/>
  <c r="H358" i="5"/>
  <c r="H359" i="5"/>
  <c r="H360" i="5"/>
  <c r="H361" i="5"/>
  <c r="H362" i="5"/>
  <c r="H351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2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0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85" i="5"/>
  <c r="H167" i="5"/>
  <c r="H168" i="5"/>
  <c r="H169" i="5"/>
  <c r="H170" i="5"/>
  <c r="H171" i="5"/>
  <c r="H172" i="5"/>
  <c r="H173" i="5"/>
  <c r="H174" i="5"/>
  <c r="H175" i="5"/>
  <c r="H166" i="5"/>
  <c r="H149" i="5"/>
  <c r="H150" i="5"/>
  <c r="H151" i="5"/>
  <c r="H152" i="5"/>
  <c r="H153" i="5"/>
  <c r="H154" i="5"/>
  <c r="H155" i="5"/>
  <c r="H156" i="5"/>
  <c r="H157" i="5"/>
  <c r="H148" i="5"/>
  <c r="H131" i="5"/>
  <c r="H132" i="5"/>
  <c r="H133" i="5"/>
  <c r="H134" i="5"/>
  <c r="H135" i="5"/>
  <c r="H136" i="5"/>
  <c r="H137" i="5"/>
  <c r="H138" i="5"/>
  <c r="H139" i="5"/>
  <c r="H130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08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83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58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34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7" i="5"/>
  <c r="I719" i="5" l="1"/>
  <c r="I721" i="5"/>
  <c r="I723" i="5"/>
  <c r="I725" i="5"/>
  <c r="I727" i="5"/>
  <c r="I728" i="5"/>
  <c r="I729" i="5"/>
  <c r="I731" i="5"/>
  <c r="I733" i="5"/>
  <c r="I696" i="5"/>
  <c r="I700" i="5"/>
  <c r="I704" i="5"/>
  <c r="I708" i="5"/>
  <c r="I709" i="5"/>
  <c r="I656" i="5"/>
  <c r="I657" i="5"/>
  <c r="I660" i="5"/>
  <c r="I661" i="5"/>
  <c r="I664" i="5"/>
  <c r="I668" i="5"/>
  <c r="I669" i="5"/>
  <c r="I672" i="5"/>
  <c r="I673" i="5"/>
  <c r="I676" i="5"/>
  <c r="I677" i="5"/>
  <c r="I680" i="5"/>
  <c r="I682" i="5"/>
  <c r="I684" i="5"/>
  <c r="I685" i="5"/>
  <c r="I628" i="5"/>
  <c r="I629" i="5"/>
  <c r="I630" i="5"/>
  <c r="I632" i="5"/>
  <c r="I634" i="5"/>
  <c r="I636" i="5"/>
  <c r="I637" i="5"/>
  <c r="I638" i="5"/>
  <c r="I640" i="5"/>
  <c r="I642" i="5"/>
  <c r="I644" i="5"/>
  <c r="I645" i="5"/>
  <c r="I646" i="5"/>
  <c r="I527" i="5"/>
  <c r="I529" i="5"/>
  <c r="I531" i="5"/>
  <c r="I532" i="5"/>
  <c r="I533" i="5"/>
  <c r="I535" i="5"/>
  <c r="I537" i="5"/>
  <c r="I539" i="5"/>
  <c r="I540" i="5"/>
  <c r="I541" i="5"/>
  <c r="I543" i="5"/>
  <c r="I717" i="5"/>
  <c r="I693" i="5"/>
  <c r="I626" i="5"/>
  <c r="I734" i="5"/>
  <c r="I732" i="5"/>
  <c r="I730" i="5"/>
  <c r="I726" i="5"/>
  <c r="I724" i="5"/>
  <c r="I722" i="5"/>
  <c r="I720" i="5"/>
  <c r="I718" i="5"/>
  <c r="I707" i="5"/>
  <c r="I706" i="5"/>
  <c r="I705" i="5"/>
  <c r="I703" i="5"/>
  <c r="I702" i="5"/>
  <c r="I701" i="5"/>
  <c r="I699" i="5"/>
  <c r="I698" i="5"/>
  <c r="I697" i="5"/>
  <c r="I695" i="5"/>
  <c r="I694" i="5"/>
  <c r="I683" i="5"/>
  <c r="I681" i="5"/>
  <c r="I679" i="5"/>
  <c r="I678" i="5"/>
  <c r="I675" i="5"/>
  <c r="I674" i="5"/>
  <c r="I671" i="5"/>
  <c r="I670" i="5"/>
  <c r="I667" i="5"/>
  <c r="I666" i="5"/>
  <c r="I665" i="5"/>
  <c r="I663" i="5"/>
  <c r="I662" i="5"/>
  <c r="I659" i="5"/>
  <c r="I658" i="5"/>
  <c r="I655" i="5"/>
  <c r="I654" i="5"/>
  <c r="I643" i="5"/>
  <c r="I641" i="5"/>
  <c r="I639" i="5"/>
  <c r="I635" i="5"/>
  <c r="I633" i="5"/>
  <c r="I631" i="5"/>
  <c r="I627" i="5"/>
  <c r="I525" i="5"/>
  <c r="I542" i="5"/>
  <c r="I538" i="5"/>
  <c r="I536" i="5"/>
  <c r="I534" i="5"/>
  <c r="I530" i="5"/>
  <c r="I528" i="5"/>
  <c r="I526" i="5"/>
  <c r="I735" i="5" l="1"/>
  <c r="J735" i="5" s="1"/>
  <c r="I710" i="5"/>
  <c r="J710" i="5" s="1"/>
  <c r="I686" i="5"/>
  <c r="J686" i="5" s="1"/>
  <c r="I647" i="5"/>
  <c r="J647" i="5" s="1"/>
  <c r="I544" i="5"/>
  <c r="J544" i="5" s="1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485" i="5"/>
  <c r="I465" i="5"/>
  <c r="I460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3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17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394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71" i="5"/>
  <c r="I352" i="5"/>
  <c r="I353" i="5"/>
  <c r="I354" i="5"/>
  <c r="I355" i="5"/>
  <c r="I356" i="5"/>
  <c r="I357" i="5"/>
  <c r="I358" i="5"/>
  <c r="I359" i="5"/>
  <c r="I360" i="5"/>
  <c r="I361" i="5"/>
  <c r="I362" i="5"/>
  <c r="I351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2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0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85" i="5"/>
  <c r="I167" i="5"/>
  <c r="I168" i="5"/>
  <c r="I169" i="5"/>
  <c r="I170" i="5"/>
  <c r="I171" i="5"/>
  <c r="I172" i="5"/>
  <c r="I173" i="5"/>
  <c r="I174" i="5"/>
  <c r="I175" i="5"/>
  <c r="I166" i="5"/>
  <c r="I149" i="5"/>
  <c r="I150" i="5"/>
  <c r="I151" i="5"/>
  <c r="I152" i="5"/>
  <c r="I153" i="5"/>
  <c r="I154" i="5"/>
  <c r="I155" i="5"/>
  <c r="I156" i="5"/>
  <c r="I157" i="5"/>
  <c r="I148" i="5"/>
  <c r="I131" i="5"/>
  <c r="I132" i="5"/>
  <c r="I133" i="5"/>
  <c r="I134" i="5"/>
  <c r="I135" i="5"/>
  <c r="I136" i="5"/>
  <c r="I137" i="5"/>
  <c r="I138" i="5"/>
  <c r="I139" i="5"/>
  <c r="I130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08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83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5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4" i="5"/>
  <c r="I463" i="5"/>
  <c r="I462" i="5"/>
  <c r="I461" i="5"/>
  <c r="I198" i="5"/>
  <c r="I196" i="5"/>
  <c r="I195" i="5"/>
  <c r="I194" i="5"/>
  <c r="I193" i="5"/>
  <c r="I192" i="5"/>
  <c r="I191" i="5"/>
  <c r="I190" i="5"/>
  <c r="I189" i="5"/>
  <c r="I188" i="5"/>
  <c r="I187" i="5"/>
  <c r="I186" i="5"/>
  <c r="B186" i="5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I185" i="5"/>
  <c r="B167" i="5"/>
  <c r="B168" i="5" s="1"/>
  <c r="B169" i="5" s="1"/>
  <c r="B170" i="5" s="1"/>
  <c r="B171" i="5" s="1"/>
  <c r="B172" i="5" s="1"/>
  <c r="B173" i="5" s="1"/>
  <c r="B174" i="5" s="1"/>
  <c r="B175" i="5" s="1"/>
  <c r="B176" i="5" s="1"/>
  <c r="B149" i="5"/>
  <c r="B150" i="5" s="1"/>
  <c r="B151" i="5" s="1"/>
  <c r="B152" i="5" s="1"/>
  <c r="B153" i="5" s="1"/>
  <c r="B154" i="5" s="1"/>
  <c r="B155" i="5" s="1"/>
  <c r="B156" i="5" s="1"/>
  <c r="B157" i="5" s="1"/>
  <c r="B131" i="5"/>
  <c r="B132" i="5" s="1"/>
  <c r="B133" i="5" s="1"/>
  <c r="B134" i="5" s="1"/>
  <c r="B135" i="5" s="1"/>
  <c r="B136" i="5" s="1"/>
  <c r="B137" i="5" s="1"/>
  <c r="B138" i="5" s="1"/>
  <c r="B139" i="5" s="1"/>
  <c r="B109" i="5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84" i="5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59" i="5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I318" i="5" l="1"/>
  <c r="J318" i="5" s="1"/>
  <c r="I298" i="5"/>
  <c r="J298" i="5" s="1"/>
  <c r="I478" i="5"/>
  <c r="J478" i="5" s="1"/>
  <c r="I409" i="5"/>
  <c r="J409" i="5" s="1"/>
  <c r="I501" i="5"/>
  <c r="J501" i="5" s="1"/>
  <c r="I386" i="5"/>
  <c r="J386" i="5" s="1"/>
  <c r="I430" i="5"/>
  <c r="J430" i="5" s="1"/>
  <c r="I453" i="5"/>
  <c r="J453" i="5" s="1"/>
  <c r="I158" i="5"/>
  <c r="J158" i="5" s="1"/>
  <c r="I140" i="5"/>
  <c r="J140" i="5" s="1"/>
  <c r="I100" i="5"/>
  <c r="J100" i="5" s="1"/>
  <c r="I122" i="5"/>
  <c r="J122" i="5" s="1"/>
  <c r="I75" i="5"/>
  <c r="J75" i="5" s="1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B35" i="5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7" i="5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I8" i="5"/>
  <c r="I9" i="5"/>
  <c r="I10" i="5"/>
  <c r="I11" i="5"/>
  <c r="I50" i="5" l="1"/>
  <c r="J50" i="5" s="1"/>
  <c r="I26" i="5"/>
  <c r="J26" i="5" s="1"/>
</calcChain>
</file>

<file path=xl/sharedStrings.xml><?xml version="1.0" encoding="utf-8"?>
<sst xmlns="http://schemas.openxmlformats.org/spreadsheetml/2006/main" count="11903" uniqueCount="3152">
  <si>
    <t>Wybierz 1</t>
  </si>
  <si>
    <t>Wybierz 2</t>
  </si>
  <si>
    <t>Wybierz 3</t>
  </si>
  <si>
    <t xml:space="preserve">Wybierz 4 </t>
  </si>
  <si>
    <t>Nr katalogowy</t>
  </si>
  <si>
    <t>Nazwa produktu</t>
  </si>
  <si>
    <t>Sugerowana
cena detal. netto</t>
  </si>
  <si>
    <t>Wiercenie</t>
  </si>
  <si>
    <t>Beton i podobne</t>
  </si>
  <si>
    <t>SDS-plus</t>
  </si>
  <si>
    <t>Wiertła SDS-plus</t>
  </si>
  <si>
    <t>Wiertła SDS Plus czteroostrzowe (pakowane pojedynczo)</t>
  </si>
  <si>
    <t>Wiertło SDS Plus 5/50/110 mm</t>
  </si>
  <si>
    <t>Wiertło SDS Plus 5/100/160 mm</t>
  </si>
  <si>
    <t>Wiertło SDS Plus 5,5/50/110 mm</t>
  </si>
  <si>
    <t>Wiertło SDS Plus 5,5/100/160 mm</t>
  </si>
  <si>
    <t>Wiertło SDS Plus 6/50/110 mm</t>
  </si>
  <si>
    <t>Wiertło SDS Plus 6/100/160 mm</t>
  </si>
  <si>
    <t>Wiertło SDS Plus 6/150/210 mm</t>
  </si>
  <si>
    <t>Wiertlo SDS Plus 6/200/260 mm</t>
  </si>
  <si>
    <t>Wiertło SDS Plus 6/250/310 mm</t>
  </si>
  <si>
    <t>Wiertło SDS Plus 6,5/150/210 mm</t>
  </si>
  <si>
    <t>Wiertło SDS Plus 6,5/200/260 mm</t>
  </si>
  <si>
    <t>Wiertło SDS Plus 6,5/250/310 mm</t>
  </si>
  <si>
    <t>Wiertło SDS Plus 7/50/110 mm</t>
  </si>
  <si>
    <t>Wiertło SDS Plus 7/100/160 mm</t>
  </si>
  <si>
    <t>Wiertło SDS Plus 8/50/110 mm</t>
  </si>
  <si>
    <t>Wiertło SDS Plus 8/100/160 mm</t>
  </si>
  <si>
    <t>Wiertło SDS Plus 8/150/210 mm</t>
  </si>
  <si>
    <t>Wiertło SDS Plus 8/200/260 mm</t>
  </si>
  <si>
    <t>Wiertło SDS Plus 8/250/310 mm</t>
  </si>
  <si>
    <t>Wiertło SDS Plus 8/400/450 mm</t>
  </si>
  <si>
    <t>Wiertło SDS Plus 10/100/160 mm</t>
  </si>
  <si>
    <t>Wiertło SDS Plus 10/150/210 mm</t>
  </si>
  <si>
    <t>Wiertło SDS Plus 10/200/260 mm</t>
  </si>
  <si>
    <t>Wiertło SDS Plus 10/250/310 mm</t>
  </si>
  <si>
    <t>Wiertło SDS Plus 10/450/400 mm</t>
  </si>
  <si>
    <t>Wiertło SDS Plus 10/550/600 mm</t>
  </si>
  <si>
    <t>Wiertło SDS Plus 10/950/1000 mm</t>
  </si>
  <si>
    <t>Wiertło SDS Plus 12/100/160 mm</t>
  </si>
  <si>
    <t>Wiertło SDS Plus 12/150/210 mm</t>
  </si>
  <si>
    <t>Wiertło SDS Plus 12/200/260 mm</t>
  </si>
  <si>
    <t>Wiertło SDS Plus 12/250/310 mm</t>
  </si>
  <si>
    <t>Wiertło SDS Plus 12/400/450 mm</t>
  </si>
  <si>
    <t>Wiertło SDS Plus 12/550/600 mm</t>
  </si>
  <si>
    <t>Wiertło SDS Plus 12/950/1000 mm</t>
  </si>
  <si>
    <t>Wiertło SDS Plus 14/100/160 mm</t>
  </si>
  <si>
    <t>Wiertło SDS Plus 14/150/210 mm</t>
  </si>
  <si>
    <t>Wiertło SDS Plus 14/200/260 mm</t>
  </si>
  <si>
    <t>Wiertło SDS Plus 14/250/310 mm</t>
  </si>
  <si>
    <t>Wiertło SDS Plus 14/400/450 mm</t>
  </si>
  <si>
    <t>Wiertło SDS Plus 14/550/600 mm</t>
  </si>
  <si>
    <t>Wiertło SDS Plus 14/950/1000 mm</t>
  </si>
  <si>
    <t>Wiertło SDS Plus 15/200/260 mm</t>
  </si>
  <si>
    <t>Wiertło SDS Plus 16/150/210 mm</t>
  </si>
  <si>
    <t>Wiertło SDS Plus 16/200/260 mm</t>
  </si>
  <si>
    <t>Wiertło SDS Plus 16/250/310 mm</t>
  </si>
  <si>
    <t>Wiertło SDS Plus 16/400/450 mm</t>
  </si>
  <si>
    <t>Wiertło SDS Plus 16/550/600 mm</t>
  </si>
  <si>
    <t>Wiertło SDS Plus 16/950/1000 mm</t>
  </si>
  <si>
    <t>Wiertła SDS Plus 5,6/110;6,8,10/160 mm</t>
  </si>
  <si>
    <t>Wiertła SDS Plus czteroostrzowe (pakowane po 10 sztuk)</t>
  </si>
  <si>
    <t>Wiertła SDS Plus 5/50/110 mm</t>
  </si>
  <si>
    <t>Wiertła SDS Plus 5,5/100/160 mm</t>
  </si>
  <si>
    <t>Wiertła SDS Plus 6/50/110 mm</t>
  </si>
  <si>
    <t>Wiertła SDS Plus 6/100/160 mm</t>
  </si>
  <si>
    <t>Wiertła SDS Plus 7/100/160 mm</t>
  </si>
  <si>
    <t>Wiertła SDS Plus 8/50/110 mm</t>
  </si>
  <si>
    <t>Wiertła SDS Plus 8/100/160 mm</t>
  </si>
  <si>
    <t>Wiertła SDS Plus 10/100/160 mm</t>
  </si>
  <si>
    <t>Wiertła SDS Plus 10/150/210 mm</t>
  </si>
  <si>
    <t>Wiertła SDS Plus 12/100/160 mm</t>
  </si>
  <si>
    <t>Wiertła SDS Plus 12/150/210 mm</t>
  </si>
  <si>
    <t>Wiertła SDS Plus czteroostrzowe (kasety)</t>
  </si>
  <si>
    <t>Smar</t>
  </si>
  <si>
    <t>Smar 50gr w dozowniku</t>
  </si>
  <si>
    <t>Display 15 szt. Smar 50gr w dozowniku</t>
  </si>
  <si>
    <t>Wiertła SDS Plus - pojedyńcza spirala pakowane po 10 sztuk</t>
  </si>
  <si>
    <t>Wiertło SDS Plus 6,0/100/160 mm</t>
  </si>
  <si>
    <t>Wiertło SDS Plus 7,0/100/160 mm</t>
  </si>
  <si>
    <t>Wiertło SDS Plus 8,0/100/160 mm</t>
  </si>
  <si>
    <t>Wiertło SDS Plus 8,0/150/210 mm</t>
  </si>
  <si>
    <t>Wiertło SDS Plus 10,0/150/210 mm</t>
  </si>
  <si>
    <t>Wiertła SDS Plus dwuostrzowe</t>
  </si>
  <si>
    <t>Wiertło udarowe SDS-plus 3,5 x 50/110</t>
  </si>
  <si>
    <t>Wiertło udarowe SDS-plus 4 x 50/110</t>
  </si>
  <si>
    <t>Wiertło udarowe SDS-plus 4 x 100/160</t>
  </si>
  <si>
    <t>Wiertło udarowe SDS-plus 4,8 x 50/110</t>
  </si>
  <si>
    <t>Wiertło udarowe SDS-plus 5  x  50/110</t>
  </si>
  <si>
    <t>Wiertło udarowe SDS-plus 5 x 100/160</t>
  </si>
  <si>
    <t>Wiertło udarowe SDS-plus 5 x 150/210</t>
  </si>
  <si>
    <t>Wiertło udarowe SDS-plus 5,5 x 50/110</t>
  </si>
  <si>
    <t>Wiertło udarowe SDS-plus 5,5 x 100/160</t>
  </si>
  <si>
    <t>Wiertło udarowe SDS-plus 5,5 x 150/210</t>
  </si>
  <si>
    <t>Wiertło udarowe SDS-plus 5,5 x 200/260</t>
  </si>
  <si>
    <t>Wiertło udarowe SDS-plus 5,5 x 250/310</t>
  </si>
  <si>
    <t>Wiertło udarowe SDS-plus 5,5 x 350/410</t>
  </si>
  <si>
    <t>Wiertło udarowe SDS-plus 6 x 50/110</t>
  </si>
  <si>
    <t>Wiertło udarowe SDS-plus 6 x 100/160</t>
  </si>
  <si>
    <t>Wiertło udarowe SDS-plus 6 x 150/210</t>
  </si>
  <si>
    <t>Wiertło udarowe SDS-plus 6 x 200/260</t>
  </si>
  <si>
    <t>Wiertło udarowe SDS-plus 6 x 250/310</t>
  </si>
  <si>
    <t>Wiertło udarowe SDS-plus 6 x 400/460</t>
  </si>
  <si>
    <t>Wiertło udarowe SDS-plus 6,5 x 50/110</t>
  </si>
  <si>
    <t>Wiertło udarowe SDS-plus 6,5 x 110/160</t>
  </si>
  <si>
    <t>Wiertło udarowe SDS-plus 6,5 x 150/210</t>
  </si>
  <si>
    <t>Wiertło udarowe SDS-plus 6,5 x 200/260</t>
  </si>
  <si>
    <t>Wiertło udarowe SDS-plus 6,5 x 260/310</t>
  </si>
  <si>
    <t>Wiertło udarowe SDS-plus 7 x 50/110</t>
  </si>
  <si>
    <t>Wiertło udarowe SDS-plus 7 x 110/160</t>
  </si>
  <si>
    <t>Wiertło udarowe SDS-plus 7 x 150/210</t>
  </si>
  <si>
    <t>Wiertło udarowe SDS-plus 7 x 200/250</t>
  </si>
  <si>
    <t>Wiertło udarowe SDS-plus 8 x 50/110</t>
  </si>
  <si>
    <t>Wiertło udarowe SDS-plus 8 x 100/160</t>
  </si>
  <si>
    <t>Wiertło udarowe SDS-plus 8 x 150/210</t>
  </si>
  <si>
    <t>Wiertło udarowe SDS-plus 8 x 200/260</t>
  </si>
  <si>
    <t>Wiertło udarowe SDS-plus 8 x 250/310</t>
  </si>
  <si>
    <t>Wiertło udarowe SDS-plus 8 x 350/400</t>
  </si>
  <si>
    <t>Wiertło udarowe SDS-plus 8 x 400/460</t>
  </si>
  <si>
    <t>Wiertło udarowe SDS-plus 8 x 550/600</t>
  </si>
  <si>
    <t>Wiertło udarowe SDS-plus 8 x 950/1000</t>
  </si>
  <si>
    <t>Wiertło udarowe SDS-plus 9 x 100/160</t>
  </si>
  <si>
    <t>Wiertło udarowe SDS-plus 9 x 150/210</t>
  </si>
  <si>
    <t>Wiertło udarowe SDS-plus 10 x 50/110</t>
  </si>
  <si>
    <t>Wiertło udarowe SDS-plus 10 x 100/160</t>
  </si>
  <si>
    <t>Wiertło udarowe SDS-plus 10 x 150/210</t>
  </si>
  <si>
    <t>Wiertło udarowe SDS-plus 10 x 200/260</t>
  </si>
  <si>
    <t>Wiertło udarowe SDS-plus 10 x 250/310</t>
  </si>
  <si>
    <t>Wiertło udarowe SDS-plus 10 x 400/450</t>
  </si>
  <si>
    <t>Wiertło udarowe SDS-plus 10 x 550/600</t>
  </si>
  <si>
    <t>Wiertło udarowe SDS-plus 10 x 950/1000</t>
  </si>
  <si>
    <t>Wiertło udarowe SDS-plus 11 x 100/160</t>
  </si>
  <si>
    <t>Wiertło udarowe SDS-plus 11 x 200/260</t>
  </si>
  <si>
    <t>Wiertło udarowe SDS-plus 12 x 100/160</t>
  </si>
  <si>
    <t>Wiertło udarowe SDS-plus 12 x 150/210</t>
  </si>
  <si>
    <t>Wiertło udarowe SDS-plus 12 x 200/260</t>
  </si>
  <si>
    <t>Wiertło udarowe SDS-plus 12 x 250/310</t>
  </si>
  <si>
    <t>Wiertło udarowe SDS-plus 12 x 400/450</t>
  </si>
  <si>
    <t>Wiertło udarowe SDS-plus 12 x 550/600</t>
  </si>
  <si>
    <t>Wiertło udarowe SDS-plus 12 x 950/1000</t>
  </si>
  <si>
    <t>Wiertło udarowe SDS-plus 13 x 100/160</t>
  </si>
  <si>
    <t>Wiertło udarowe SDS-plus 13 x 200/260</t>
  </si>
  <si>
    <t>Wiertło udarowe SDS-plus 14 x 100/160</t>
  </si>
  <si>
    <t>Wiertło udarowe SDS-plus 14 x 150/210</t>
  </si>
  <si>
    <t>Wiertło udarowe SDS-plus 14 x 200/260</t>
  </si>
  <si>
    <t>Wiertło udarowe SDS-plus 14 x 250/310</t>
  </si>
  <si>
    <t>Wiertło udarowe SDS-plus 14 x 400/450</t>
  </si>
  <si>
    <t>Wiertło udarowe SDS-plus 14 x 550/600</t>
  </si>
  <si>
    <t>Wiertło udarowe SDS-plus 14 x 950/1000</t>
  </si>
  <si>
    <t>Wiertło udarowe SDS-plus 15 x 100/160</t>
  </si>
  <si>
    <t>Wiertło udarowe SDS-plus 15 x 200/260</t>
  </si>
  <si>
    <t>Wiertło udarowe SDS-plus 16 x 100/160</t>
  </si>
  <si>
    <t>Wiertło udarowe SDS-plus 16 x 150/210</t>
  </si>
  <si>
    <t>Wiertło udarowe SDS-plus 16 x 200/260</t>
  </si>
  <si>
    <t>Wiertło udarowe SDS-plus 16 x 250/310</t>
  </si>
  <si>
    <t>Wiertło udarowe SDS-plus 16 x 400/450</t>
  </si>
  <si>
    <t>Wiertło udarowe SDS-plus 16 x 550/600</t>
  </si>
  <si>
    <t>Wiertło udarowe SDS-plus 16 x 950/1000</t>
  </si>
  <si>
    <t>Wiertło udarowe SDS-plus 18 x 150/200</t>
  </si>
  <si>
    <t>Wiertło udarowe SDS-plus 18 x 200/250</t>
  </si>
  <si>
    <t>Wiertło udarowe SDS-plus 18 x 250/300</t>
  </si>
  <si>
    <t>Wiertło udarowe SDS-plus 18 x 400/450</t>
  </si>
  <si>
    <t>Wiertło udarowe SDS-plus 18 x 550/600</t>
  </si>
  <si>
    <t>Wiertło udarowe SDS-plus 18 x 950/1000</t>
  </si>
  <si>
    <t>Wiertło udarowe SDS-plus 20 x 150/200</t>
  </si>
  <si>
    <t>Wiertło udarowe SDS-plus 20 x 200/250</t>
  </si>
  <si>
    <t>Wiertło udarowe SDS-plus 20 x 250/300</t>
  </si>
  <si>
    <t>Wiertło udarowe SDS-plus 20 x 400/450</t>
  </si>
  <si>
    <t>Wiertło udarowe SDS-plus 20 x 550/600</t>
  </si>
  <si>
    <t>Wiertło udarowe SDS-plus 20 x 950/1000</t>
  </si>
  <si>
    <t>Wiertło udarowe SDS-plus 22 x 200/250</t>
  </si>
  <si>
    <t>Wiertło udarowe SDS-plus 22 x 400/450</t>
  </si>
  <si>
    <t>Wiertło udarowe SDS-plus 22 x 550/600</t>
  </si>
  <si>
    <t>Wiertło udarowe SDS-plus 22 x 950/1000</t>
  </si>
  <si>
    <t>Wiertło udarowe SDS-plus 24 x 200/250</t>
  </si>
  <si>
    <t>Wiertło udarowe SDS-plus 24 x 400/450</t>
  </si>
  <si>
    <t>Wiertło udarowe SDS-plus 25 x 200/260</t>
  </si>
  <si>
    <t>Wiertło udarowe SDS-plus 25 x 400/450</t>
  </si>
  <si>
    <t>Wiertło udarowe SDS-plus 25 x 950/1000</t>
  </si>
  <si>
    <t>Wiertło udarowe SDS-plus 26 x 200/250</t>
  </si>
  <si>
    <t>Wiertło udarowe SDS-plus 26 x 400/450</t>
  </si>
  <si>
    <t>Wiertła SDS Plus dwuostrzowe pakowane po10szt</t>
  </si>
  <si>
    <t>Wiertło udarowe SDS-plus 5 x 50/110</t>
  </si>
  <si>
    <t>Wiertło udarowe SDS-plus 6,5 x 100/160</t>
  </si>
  <si>
    <t>Wiertło udarowe SDS-plus 7 x 100/160</t>
  </si>
  <si>
    <t>Wiertła SDS Plus dwuostrzowe pakowane po 50 szt</t>
  </si>
  <si>
    <t>Wiertło udarowe SDS-plus 10 x 110/160</t>
  </si>
  <si>
    <t>Kasety wierteł udarowych SDS-plus</t>
  </si>
  <si>
    <t>Kaseta wierteł udarowych SDS+ Ø5,6 x 110 i Ø6/8/10 x 160 mm</t>
  </si>
  <si>
    <t>Kaseta wierteł udarowych SDS+ Ø5,6,8 x 110 i Ø6,8,10,12 x 160 mm</t>
  </si>
  <si>
    <t>Kaseta wierteł udarowych SDS+ Ø5,6,6 x 110 i Ø6,6,8,8,10,12,14 x 160 mm</t>
  </si>
  <si>
    <t>Wiertło udarowe SDS-plus 25 x 200/250</t>
  </si>
  <si>
    <t>Wiertło udarowe SDS-plus 28 x 200/250</t>
  </si>
  <si>
    <t>Wiertło udarowe SDS-plus 28 x 400/450</t>
  </si>
  <si>
    <t>Wiertło udarowe SDS-plus 30 x 200/250</t>
  </si>
  <si>
    <t>Wiertło udarowe SDS-plus 30 x 400/450</t>
  </si>
  <si>
    <t>Wiertło udarowe SDS-plus 32 x 400/450</t>
  </si>
  <si>
    <t>Wiertła uniwersalne TCT mocowanie SDS-plus</t>
  </si>
  <si>
    <t>Wiertło TCT SDS-plus 6 x 100/160</t>
  </si>
  <si>
    <t>Wiertło TCT SDS-plus 8 x 150/210</t>
  </si>
  <si>
    <t>Wiertło TCT SDS-plus 10 x 200/260</t>
  </si>
  <si>
    <t>Wiertło TCT SDS-plus 12 x 200/260</t>
  </si>
  <si>
    <t>Korony TCT</t>
  </si>
  <si>
    <t>Koronki rdzeniowe TCT</t>
  </si>
  <si>
    <t>Koronka rdzeniowa Ø35 mm</t>
  </si>
  <si>
    <t>Koronka rdzeniowa Ø50 mm</t>
  </si>
  <si>
    <t>Koronka rdzeniowa Ø65 mm</t>
  </si>
  <si>
    <t>Koronka rdzeniowa Ø68 mm</t>
  </si>
  <si>
    <t>Koronka rdzeniowa Ø82 mm</t>
  </si>
  <si>
    <t>Koronka rdzeniowa Ø90 mm</t>
  </si>
  <si>
    <t>Koronki rdzeniowe TCT- zestawy</t>
  </si>
  <si>
    <t>Koronka rdzeniowa-zestaw Ø65 mm</t>
  </si>
  <si>
    <t>Koronka rdzeniowa-zestaw Ø68 mm</t>
  </si>
  <si>
    <t>Koronka rdzeniowa-zestaw Ø82 mm</t>
  </si>
  <si>
    <t>Koronki rdzeniowe TCT osprzęt</t>
  </si>
  <si>
    <t>Trzpień SDS-plus dł. 105 mm</t>
  </si>
  <si>
    <t>Trzpień SDS-plus dł. 350 mm</t>
  </si>
  <si>
    <t>Trzpień sześciokątny dł. 105 mm</t>
  </si>
  <si>
    <t>Wiertło prowadzące TCT Ø8 mm</t>
  </si>
  <si>
    <t>Wiertlo prowadzace TCT  10 mm / 100 mm stożkowe</t>
  </si>
  <si>
    <t>Piły TCT</t>
  </si>
  <si>
    <t>Uniwersalne piły TCT</t>
  </si>
  <si>
    <t>Uniwersalna piła walcowa  Ø25 mm</t>
  </si>
  <si>
    <t>Uniwersalna piła walcowa  Ø30 mm</t>
  </si>
  <si>
    <t>Uniwersalna piła walcowa  Ø35 mm</t>
  </si>
  <si>
    <t>Uniwersalna piła walcowa  Ø40 mm</t>
  </si>
  <si>
    <t>Uniwersalna piła walcowa  Ø45 mm</t>
  </si>
  <si>
    <t>Uniwersalna piła walcowa  Ø50 mm</t>
  </si>
  <si>
    <t>Uniwersalna piła walcowa  Ø55 mm</t>
  </si>
  <si>
    <t>Uniwersalna piła walcowa  Ø60 mm</t>
  </si>
  <si>
    <t>Uniwersalna piła walcowa  Ø63 mm</t>
  </si>
  <si>
    <t>Uniwersalna piła walcowa  Ø65 mm</t>
  </si>
  <si>
    <t>Uniwersalna piła walcowa  Ø68 mm</t>
  </si>
  <si>
    <t>Uniwersalna piła walcowa Ø70 mm</t>
  </si>
  <si>
    <t>Uniwersalna piła walcowa  Ø74 mm</t>
  </si>
  <si>
    <t>Uniwersalna piła walcowa  Ø76 mm</t>
  </si>
  <si>
    <t>Uniwersalna piła walcowa  Ø80 mm</t>
  </si>
  <si>
    <t>Uniwersalna piła walcowa  Ø85 mm</t>
  </si>
  <si>
    <t>Uniwersalna piła walcowa Ø90 mm</t>
  </si>
  <si>
    <t>Zestawy uniwersalnych pił TCT</t>
  </si>
  <si>
    <t>Uniwersalna piła - zestaw Ø68 mm</t>
  </si>
  <si>
    <t>Pogłebiacz stożkowy</t>
  </si>
  <si>
    <t>Pogłębiacz stożkowy Ø68 mm</t>
  </si>
  <si>
    <t>Trzpienie FIXTEC</t>
  </si>
  <si>
    <t>Trzpień Fixtec SDS-plus  dł. 118 mm</t>
  </si>
  <si>
    <t>Trzpień Fixtec SDS-plus  dł. 220 mm</t>
  </si>
  <si>
    <t>Trzpień Fixtec SDS-plus  dł. 370 mm</t>
  </si>
  <si>
    <t>Trzpień Fixtec Hex 11'  dł. 118 mm</t>
  </si>
  <si>
    <t>Trzpień Fixtec Hex 11'  dł. 370 mm</t>
  </si>
  <si>
    <t>Wiertła pilotujące</t>
  </si>
  <si>
    <t>Wiertło pilotujące TCT  Ø8 mm</t>
  </si>
  <si>
    <t>Wiertło prowadzące HSS  Ø7,4 mm</t>
  </si>
  <si>
    <t>SDS-Max</t>
  </si>
  <si>
    <t>Wiertła SDS-Max</t>
  </si>
  <si>
    <t>Wiertła SDS-MAX</t>
  </si>
  <si>
    <t>Wiertło SDS-max 12 x 200/340</t>
  </si>
  <si>
    <t>Wiertło SDS-max 12 x 400/540</t>
  </si>
  <si>
    <t>Wiertło SDS-max 14 x 200/340</t>
  </si>
  <si>
    <t>Wiertło SDS-max 14 x 400/540</t>
  </si>
  <si>
    <t>Wiertło SDS-max 15 x 200/340</t>
  </si>
  <si>
    <t>Wiertło SDS-max 15 x 400/540</t>
  </si>
  <si>
    <t>Wiertło SDS-max 16 x 200/340</t>
  </si>
  <si>
    <t>Wiertło SDS-max 16 x 400/540</t>
  </si>
  <si>
    <t>Wiertło SDS-max 16 x 800/940</t>
  </si>
  <si>
    <t>Wiertło SDS-max 16 x 1180/1320</t>
  </si>
  <si>
    <t>Wiertło SDS-max 18 x 200/340</t>
  </si>
  <si>
    <t>Wiertło SDS-max 18 x 400/540</t>
  </si>
  <si>
    <t>Wiertło SDS-max 18 x 800/940</t>
  </si>
  <si>
    <t>Wiertło SDS-max 18 x 1180/1320</t>
  </si>
  <si>
    <t>Wiertło SDS-max 20 x 200/320</t>
  </si>
  <si>
    <t>Wiertło SDS-max 20 x 400/520</t>
  </si>
  <si>
    <t>Wiertło SDS-max 20 x 800/920</t>
  </si>
  <si>
    <t>Wiertło SDS-max 20 x 1200/1320</t>
  </si>
  <si>
    <t>Wiertło SDS-max 22 x 200/320</t>
  </si>
  <si>
    <t>Wiertło SDS-max 22 x 400/520</t>
  </si>
  <si>
    <t>Wiertło SDS-max 22 x 800/920</t>
  </si>
  <si>
    <t>Wiertło SDS-max 22 x 1200/1320</t>
  </si>
  <si>
    <t>Wiertło SDS-max 24 x 200/320</t>
  </si>
  <si>
    <t>Wiertło SDS-max 24 x 400/520</t>
  </si>
  <si>
    <t>Wiertło SDS-max 25 x 200/320</t>
  </si>
  <si>
    <t>Wiertło SDS-max 25 x 400/520</t>
  </si>
  <si>
    <t>Wiertło SDS-max 25 x 800/920</t>
  </si>
  <si>
    <t>Wiertło SDS-max 25 x 1200/1320</t>
  </si>
  <si>
    <t>Wiertło SDS-max 28 x 250/370</t>
  </si>
  <si>
    <t>Wiertło SDS-max 28 x 450/570</t>
  </si>
  <si>
    <t>Wiertło SDS-max 28 x 550/670</t>
  </si>
  <si>
    <t>Wiertło SDS-max 28 x 800/920</t>
  </si>
  <si>
    <t>Wiertło SDS-max 28 x 1200/1320</t>
  </si>
  <si>
    <t>Wiertło SDS-max 30 x 250/370</t>
  </si>
  <si>
    <t>Wiertło SDS-max 30 x 450/570</t>
  </si>
  <si>
    <t>Wiertło SDS-max 32 x 250/370</t>
  </si>
  <si>
    <t>Wiertło SDS-max 32 x 450/570</t>
  </si>
  <si>
    <t>Wiertło SDS-max 32 x 800/920</t>
  </si>
  <si>
    <t>Wiertło SDS-max 32 x 1200/1320</t>
  </si>
  <si>
    <t>Wiertło SDS-max 35 x 250/370</t>
  </si>
  <si>
    <t>Wiertło SDS-max 35 x 450/570</t>
  </si>
  <si>
    <t>Wiertło SDS-max 35 x 800/920</t>
  </si>
  <si>
    <t>Wiertło SDS-max 38 x 250/370</t>
  </si>
  <si>
    <t>Wiertło SDS-max 38 x 450/570</t>
  </si>
  <si>
    <t>Wiertło SDS-max 40 x 250/370</t>
  </si>
  <si>
    <t>Wiertło SDS-max 40 x 450/570</t>
  </si>
  <si>
    <t>Wiertło SDS-max 40 x 800/920</t>
  </si>
  <si>
    <t>Wiertło SDS-max 40 x 1200/1320</t>
  </si>
  <si>
    <t>Wiertło SDS-max 45 x 450/570</t>
  </si>
  <si>
    <t>Wiertło SDS-max 52 x 450/570</t>
  </si>
  <si>
    <t>Zestaw wierteł SDS Max (16,18/540 mm;20,22,25/520 mm)</t>
  </si>
  <si>
    <t>Wiertła Tunelowe</t>
  </si>
  <si>
    <t>Wiertła rurowe jednoczęściowe TCT SDS-Max</t>
  </si>
  <si>
    <t>Wiertło rurowe TCT 45 x 310 mm</t>
  </si>
  <si>
    <t>Wiertło rurowe TCT 45 x 550 mm</t>
  </si>
  <si>
    <t>Wiertło rurowe TCT 45 x 990 mm</t>
  </si>
  <si>
    <t>Wiertło rurowe TCT 55 x 310 mm</t>
  </si>
  <si>
    <t>Wiertło rurowe TCT 55 x 550 mm</t>
  </si>
  <si>
    <t>Wiertło rurowe TCT 55 x 990 mm</t>
  </si>
  <si>
    <t>Wiertło rurowe TCT 65 x 310 mm</t>
  </si>
  <si>
    <t>Wiertło rurowe TCT 65 x 550 mm</t>
  </si>
  <si>
    <t>Wiertło rurowe TCT 65 x 990 mm</t>
  </si>
  <si>
    <t>Wiertło rurowe TCT 80 x 310 mm</t>
  </si>
  <si>
    <t>Wiertło rurowe TCT 80 x 550 mm</t>
  </si>
  <si>
    <t>Wiertło rurowe TCT 80 x 990 mm</t>
  </si>
  <si>
    <t>Korony jednoczęściowe TCT SDS-Max</t>
  </si>
  <si>
    <t>Korona jednoczęściowaTCT 50 x 290 mm</t>
  </si>
  <si>
    <t>Korona jednoczęściowaTCT 50 x 550 mm</t>
  </si>
  <si>
    <t>Korona jednoczęściowaTCT 68 x 290 mm</t>
  </si>
  <si>
    <t>Korona jednoczęściowaTCT 68 x 550 mm</t>
  </si>
  <si>
    <t>Korona jednoczęściowaTCT 80 x 290 mm</t>
  </si>
  <si>
    <t>Korona jednoczęściowaTCT 80 x 550 mm</t>
  </si>
  <si>
    <t>Korona jednoczęściowaTCT 100 x 550 mm</t>
  </si>
  <si>
    <t>Korona jednoczęściowaTCT 125 x 550 mm</t>
  </si>
  <si>
    <t>Korona jednoczęściowaTCT 150 x 550 mm</t>
  </si>
  <si>
    <t>Narzędzie wypychające</t>
  </si>
  <si>
    <t>Wiertło prowadzące 11 x 120 mm</t>
  </si>
  <si>
    <t>Korony dwuczęściowe TCT SDS-Max</t>
  </si>
  <si>
    <t>Koronka Ø40 mm</t>
  </si>
  <si>
    <t>Koronka Ø65 mm</t>
  </si>
  <si>
    <t>Koronka Ø80 mm</t>
  </si>
  <si>
    <t>Koronka Ø100 mm</t>
  </si>
  <si>
    <t>Koronka Ø125 mm</t>
  </si>
  <si>
    <t>Koronka Ø150 mm</t>
  </si>
  <si>
    <t>Trzpień SDS-max dł. 180 mm</t>
  </si>
  <si>
    <t>Trzpień SDS-max dł. 450 mm</t>
  </si>
  <si>
    <t>Narzędzie do wypychania</t>
  </si>
  <si>
    <t>SDS-max -&gt; SDS-plus Adapter</t>
  </si>
  <si>
    <t>K-Hex 21mm</t>
  </si>
  <si>
    <t>Wiertła K-Hex 21mm</t>
  </si>
  <si>
    <t>Wiertła udarowe czteroostrzowe K-Hex 21mm</t>
  </si>
  <si>
    <t>Wiertło udarowe K-Hex 21 mm 16 x 400/570</t>
  </si>
  <si>
    <t>Wiertło udarowe K-Hex 21 mm 18 x 400/570</t>
  </si>
  <si>
    <t>Wiertło udarowe K-Hex 21 mm 20 x 400/570</t>
  </si>
  <si>
    <t>Wiertło udarowe K-Hex 21 mm 22 x 400/570</t>
  </si>
  <si>
    <t>Wiertło udarowe K-Hex 21 mm 25 x 400/570</t>
  </si>
  <si>
    <t>Wiertło udarowe K-Hex 21 mm 28 x 400/570</t>
  </si>
  <si>
    <t>Wiertło udarowe K-Hex 21 mm 30 x 400/570</t>
  </si>
  <si>
    <t>Wiertło udarowe K-Hex 21 mm 32 x 400/570</t>
  </si>
  <si>
    <t>Łączniki</t>
  </si>
  <si>
    <t>Łączniki wierteł Drill Connect i osprzęt</t>
  </si>
  <si>
    <t>Łącznik wiertel 190 mm</t>
  </si>
  <si>
    <t>Smar do wierteł i dłut poj. = 50 gr.</t>
  </si>
  <si>
    <t>Przedłużka SDS Max 320 mm</t>
  </si>
  <si>
    <t>Przedłużka SDS Max 750 mm</t>
  </si>
  <si>
    <t>Przedłużka SDS Max 1100 mm</t>
  </si>
  <si>
    <t>Kucie</t>
  </si>
  <si>
    <t>Dłuta z mocowaniem SDS-plus</t>
  </si>
  <si>
    <t>Szpicak 250 mm</t>
  </si>
  <si>
    <t>Dłuto płaskie 20 x 250 mm</t>
  </si>
  <si>
    <t>Dłuto szerokie 40 x 250 mm</t>
  </si>
  <si>
    <t>Zestaw 3 dłut  (dłuto wąskie, szerokie, szpicak)</t>
  </si>
  <si>
    <t>Dłuto do usuwania płytek 40 x 250 mm</t>
  </si>
  <si>
    <t>Dłuto do usuwania płytek 50 x 250 mm</t>
  </si>
  <si>
    <t>Żłobak (dłuto wklęsłe) 25 x 250 mm</t>
  </si>
  <si>
    <t>Dłuto skrobak</t>
  </si>
  <si>
    <t>Ostrze wymienne do dłuta skrobak</t>
  </si>
  <si>
    <t>Dłuto do usuwania tynku 75 x 165 mm</t>
  </si>
  <si>
    <t>Zestaw dłut i wierteł SDS -plus(6,8,10x160mm, szpicak, dłuto wąskie)</t>
  </si>
  <si>
    <t>Dłuta z mocowaniem SDS-Max</t>
  </si>
  <si>
    <t>Szpicak dł. 280 mm</t>
  </si>
  <si>
    <t>Szpicak dł. 380 mm</t>
  </si>
  <si>
    <t>Szpicak dł. 400 mm</t>
  </si>
  <si>
    <t>Szpicak (20 szt.) dł. 400 mm</t>
  </si>
  <si>
    <t>Szpicak dł. 600 mm</t>
  </si>
  <si>
    <t>Dłuto płaskie 25 x 280 mm</t>
  </si>
  <si>
    <t>Dłuto płaskie 30 x 380 mm</t>
  </si>
  <si>
    <t>Dłuto płaskie 25 x 400 mm</t>
  </si>
  <si>
    <t>Dłuto płaskie (20 szt.) 25 x 400 mm</t>
  </si>
  <si>
    <t>Dłuto płaskie 25 x 600 mm</t>
  </si>
  <si>
    <t>Dłuto szerokie 50 x 400 mm</t>
  </si>
  <si>
    <t>Dłuto szerokie 80 x 300 mm</t>
  </si>
  <si>
    <t>Dłuto szerokie 115 x 300 mm</t>
  </si>
  <si>
    <t>Dłuto do gradowania podłoża 50 x 50 mm, dł. 250 mm, 16 zębów</t>
  </si>
  <si>
    <t>Dłuto do usuwania płytek 80 x 300 mm</t>
  </si>
  <si>
    <t>Dłuto drążone 26 x 300 mm</t>
  </si>
  <si>
    <t>Dłuto łopatowe 110 x 400 mm</t>
  </si>
  <si>
    <t>Dłuta z mocowaniem K-Hex 21mm</t>
  </si>
  <si>
    <t>Szpicak K-Hex 21 mm dł. 380 mm</t>
  </si>
  <si>
    <t>Szpicak K-Hex 21 mm dł. 450 mm</t>
  </si>
  <si>
    <t>Szpicak K-Hex 21 mm dł. 600 mm</t>
  </si>
  <si>
    <t>Dłuto płaskie K-Hex 21 mm 25 x 380 mm</t>
  </si>
  <si>
    <t>Dłuto płaskie K-Hex 21 mm 25 x 450 mm</t>
  </si>
  <si>
    <t>Dłuto płaskie K-Hex 21 mm 25 x 600 mm</t>
  </si>
  <si>
    <t>Dłuto szerokie K-Hex 21 mm 50 x 300 mm</t>
  </si>
  <si>
    <t>Dłuto szerokie K-Hex 21 mm 75 x 300 mm</t>
  </si>
  <si>
    <t>Dłuto łopatowe K-Hex 21 mm 110 x 533 mm</t>
  </si>
  <si>
    <t>Zbieraki do elektrod K-Hex 21mm</t>
  </si>
  <si>
    <t>Elektroda Ø12 mm x 222mm</t>
  </si>
  <si>
    <t>Elektroda Ø16 mm  x 222mm</t>
  </si>
  <si>
    <t>Elektroda Ø25 mm x 222mm</t>
  </si>
  <si>
    <t>Akcesoria</t>
  </si>
  <si>
    <t>System akcesoriów SDS-Max / K-Hex 21mm</t>
  </si>
  <si>
    <t>Stopa ubijająca 100 x 140 mm</t>
  </si>
  <si>
    <t>Groszkownik promieniowy dł. 50 mm</t>
  </si>
  <si>
    <t>Narz. do czyszcz. Posadzek gr. = 1,5 mm</t>
  </si>
  <si>
    <t>Zapasowe ostrze  gr. = 2 mm</t>
  </si>
  <si>
    <t>Wymienny wspornik zacisk. 1 szt.</t>
  </si>
  <si>
    <t>Zestaw serwisowy zawiera: 2xuszczelka, 4xnakrętka, 4xśruba, 8x podkładka</t>
  </si>
  <si>
    <t>Uchwyt stożkowy SDS-Max dł. 300 mm</t>
  </si>
  <si>
    <t>Uchwyt stożkowy K-Hex 21 mm dł. 300 mm</t>
  </si>
  <si>
    <t>Uchwyt stożkowy K-Hex 22 mm dł. 450 mm</t>
  </si>
  <si>
    <t>Cylindryczne</t>
  </si>
  <si>
    <t>Beton</t>
  </si>
  <si>
    <t>Wiertła do betonu z uchwytem cylindrycznym</t>
  </si>
  <si>
    <t>Wiertło udarowe 3,0 x 30/60 mm</t>
  </si>
  <si>
    <t>Wiertło udarowe 3,5 x 40/70 mm</t>
  </si>
  <si>
    <t>Wiertło udarowe 4,0 x 50/75 mm</t>
  </si>
  <si>
    <t>Wiertło udarowe 4,5 x 50/85 mm</t>
  </si>
  <si>
    <t>Wiertło udarowe 5,0 x 50/85 mm</t>
  </si>
  <si>
    <t xml:space="preserve">Wiertło udarowe 5,0 x 90/150 mm </t>
  </si>
  <si>
    <t>Wiertło udarowe 5,5 x 50/85 mm</t>
  </si>
  <si>
    <t>Wiertło udarowe 5,5 x 90/150 mm</t>
  </si>
  <si>
    <t>Wiertło udarowe 6,0 x 60/100 mm</t>
  </si>
  <si>
    <t xml:space="preserve">Wiertło udarowe 6,0 x 90/150 mm </t>
  </si>
  <si>
    <t>Wiertło udarowe 6,0 x 150/200 mm</t>
  </si>
  <si>
    <t>Wiertło udarowe 6,0 x 350/400 mm</t>
  </si>
  <si>
    <t>Wiertło udarowe 6,0 x 550/600 mm</t>
  </si>
  <si>
    <t>Wiertło udarowe 6,5 x 60/100 mm</t>
  </si>
  <si>
    <t xml:space="preserve">Wiertło udarowe 6,5 x 90/150 mm </t>
  </si>
  <si>
    <t>Wiertło udarowe 7,0 x 60/100  mm</t>
  </si>
  <si>
    <t>Wiertło udarowe 7,0 x 90/150 mm</t>
  </si>
  <si>
    <t>Wiertło udarowe 7,5 x 60/100 mm</t>
  </si>
  <si>
    <t>Wiertło udarowe 8,0 x 80/120 mm</t>
  </si>
  <si>
    <t>Wiertło udarowe 8,0 x 150/200 mm</t>
  </si>
  <si>
    <t>Wiertło udarowe 8,0 x 350/400 mm</t>
  </si>
  <si>
    <t>Wiertło udarowe 8,0 x 550/600 mm</t>
  </si>
  <si>
    <t>Wiertło udarowe 8,5 x 80/120 mm</t>
  </si>
  <si>
    <t>Wiertło udarowe 9,0 x 80/120 mm</t>
  </si>
  <si>
    <t>Wiertło udarowe 9,5 x 80/120 mm</t>
  </si>
  <si>
    <t>Wiertło udarowe 10,0 x 80/120 mm</t>
  </si>
  <si>
    <t>Wiertło udarowe 10,0 x 150/200 mm</t>
  </si>
  <si>
    <t>Wiertło udarowe 10,0 x 350/400 mm</t>
  </si>
  <si>
    <t>Wiertło udarowe 10,0 x 550/600 mm</t>
  </si>
  <si>
    <t>Wiertło udarowe 10,0 x 950/1000 mm</t>
  </si>
  <si>
    <t>Wiertło udarowe 11,0 x 90/150 mm</t>
  </si>
  <si>
    <t>Wiertło udarowe 12,0 x 90/150 mm</t>
  </si>
  <si>
    <t>Wiertło udarowe 12,0 x 150/200 mm</t>
  </si>
  <si>
    <t>Wiertło udarowe 12 x 350/400 mm</t>
  </si>
  <si>
    <t>Wiertło udarowe 12 x 550/600 mm</t>
  </si>
  <si>
    <t>Wiertło udarowe 12 x 950/1000 mm</t>
  </si>
  <si>
    <t>Wiertło udarowe 13,0 x 90/150 mm</t>
  </si>
  <si>
    <t>Wiertło udarowe 13,0 x 350/400 mm</t>
  </si>
  <si>
    <t>Wiertło udarowe 14,0 x 90/150 mm</t>
  </si>
  <si>
    <t>Wiertło udarowe 14,0 x 350/400 mm</t>
  </si>
  <si>
    <t>Wiertło udarowe 14,0 x 550/600 mm</t>
  </si>
  <si>
    <t>Wiertło udarowe 15,0 x 100/160 mm</t>
  </si>
  <si>
    <t>Wiertło udarowe 16,0 x 95/160 mm</t>
  </si>
  <si>
    <t>Wiertło udarowe 16,0 x 350/400 mm</t>
  </si>
  <si>
    <t>Wiertło udarowe 16,0 x 550/600 mm</t>
  </si>
  <si>
    <t>Wiertło udarowe 18,0 x 100/160 mm</t>
  </si>
  <si>
    <t>Wiertło udarowe 18,0 x 350/400 mm</t>
  </si>
  <si>
    <t>Wiertło udarowe 20,0 x 100/160 mm</t>
  </si>
  <si>
    <t>Wiertło udarowe 20,0 x 350/400 mm</t>
  </si>
  <si>
    <t>Wiertło udarowe 20,0 x 550/600 mm</t>
  </si>
  <si>
    <t>Wiertło udarowe 22,0 x 350/400 mm</t>
  </si>
  <si>
    <t>/ 4, 5, 6, 8, 10 mm / zestaw 5 szt.</t>
  </si>
  <si>
    <t>/3, 4, 5, 6, 7, 8, 9, 10 mm/ zestaw 8 szt.</t>
  </si>
  <si>
    <t>Granit</t>
  </si>
  <si>
    <t>Wiertła do granitu S-plus  - jakość profesjonalna</t>
  </si>
  <si>
    <t>Wiertło do granitu S Plus 3,0 x 30/60 mm</t>
  </si>
  <si>
    <t>Wiertło do granitu S Plus 4,0 x 40/85 mm</t>
  </si>
  <si>
    <t>Wiertło do granitu S Plus 5,0 x 50/85 mm</t>
  </si>
  <si>
    <t>Wiertło do granitu S Plus 5,5 x 50/85 mm</t>
  </si>
  <si>
    <t>Wiertło do granitu S Plus 6,0 x 60/100 mm</t>
  </si>
  <si>
    <t>Wiertło do granitu S Plus 6,5 x 60/100 mm</t>
  </si>
  <si>
    <t>Wiertło do granitu S Plus 7,0 x 60/100 mm</t>
  </si>
  <si>
    <t>Wiertło do granitu S Plus 8,0 x 80/120 mm</t>
  </si>
  <si>
    <t>Wiertło do granitu S Plus 9,0 x 80/120 mm</t>
  </si>
  <si>
    <t>Wiertło do granitu S Plus 10,0 x 120 mm</t>
  </si>
  <si>
    <t>Wiertło do granitu S Plus 12,0 x 150 mm</t>
  </si>
  <si>
    <t>Wiertło do granitu S Plus 14,0 x 150 mm</t>
  </si>
  <si>
    <t>Wiertło do granitu S Plus 15,0 x 160 mm</t>
  </si>
  <si>
    <t>Wiertło do granitu S Plus 16,0 x160 mm</t>
  </si>
  <si>
    <t>Wiertło do granitu S Plus 18,0 x 160 mm</t>
  </si>
  <si>
    <t>Wiertło do granitu S Plus 20,0 x 160 mm</t>
  </si>
  <si>
    <t>Zestaw wierteł do granitu S Plus 4/5/6/8/10 mm</t>
  </si>
  <si>
    <t>Zestaw wierteł do granitu S Plus 4/5/5.5/6/7/8/10 mm</t>
  </si>
  <si>
    <t>TCT - uniwersalne</t>
  </si>
  <si>
    <t>Wiertła uniwersalne TCT do: cegły, betonu, kafli, tynku, stali, drewna, ceramiki</t>
  </si>
  <si>
    <t>Wiertło uniwersalne 3 x 40/70 mm</t>
  </si>
  <si>
    <t>Wiertło uniwersalne 4 x 50/85 mm</t>
  </si>
  <si>
    <t>Wiertło uniwersalne 5 x 50/85 mm</t>
  </si>
  <si>
    <t>Wiertło uniwersalne 5,5 x 50/85 mm</t>
  </si>
  <si>
    <t>Wiertło uniwersalne 6 x 60/100 mm</t>
  </si>
  <si>
    <t>Wiertło uniwersalne 6 x 90/150 mm</t>
  </si>
  <si>
    <t>Wiertło uniwersalne 7,0 x 60/100 mm</t>
  </si>
  <si>
    <t>Wiertło uniwersalne 8 x 80/120 mm</t>
  </si>
  <si>
    <t>Wiertło uniwersalne 10 x 80/120 mm</t>
  </si>
  <si>
    <t>Wiertło uniwersalne 12 x 90/150 mm</t>
  </si>
  <si>
    <t>Specjalne</t>
  </si>
  <si>
    <t>Wiertła do zastosowań specjalnych: szkło, kafle, lustra, ceramika</t>
  </si>
  <si>
    <t>Wiertło specj. 3 x 90 mm</t>
  </si>
  <si>
    <t>Wiertło specj. 4 x 90 mm</t>
  </si>
  <si>
    <t>Wiertło specj. 5 x 90 mm</t>
  </si>
  <si>
    <t>Wiertło specj. 6 x 90 mm</t>
  </si>
  <si>
    <t>Wiertło specj. 8 x 95 mm</t>
  </si>
  <si>
    <t>Wiertło specj. 10 x 100 mm</t>
  </si>
  <si>
    <t>Technika diamentowa</t>
  </si>
  <si>
    <t>Technologia na mokro</t>
  </si>
  <si>
    <t>Wiertła diamentowe</t>
  </si>
  <si>
    <t>Wiertło diamentowe Ø5 mm</t>
  </si>
  <si>
    <t>Wiertło diamentowe Ø6 mm</t>
  </si>
  <si>
    <t>Wiertło diamentowe Ø7 mm</t>
  </si>
  <si>
    <t>Wiertło diamentowe Ø8 mm</t>
  </si>
  <si>
    <t>Wiertło diamentowe Ø10 mm</t>
  </si>
  <si>
    <t>Wiertło diamentowe Ø12 mm</t>
  </si>
  <si>
    <t>Wiertło diamentowe Ø15 mm</t>
  </si>
  <si>
    <t>Przewodnik wiercenia do wierteł diamentowych</t>
  </si>
  <si>
    <t>Diamentowe piły walcowe</t>
  </si>
  <si>
    <t>Przewodnik wiercenia do koronek diamentowych</t>
  </si>
  <si>
    <t>Zbiornik ciśnieniowy na wodę o pojemności 1 litra, przewód giętki do wody, zespół regulacji wody</t>
  </si>
  <si>
    <t>Drewno</t>
  </si>
  <si>
    <t>Wiertła kręte</t>
  </si>
  <si>
    <t>Udarowe</t>
  </si>
  <si>
    <t>Udarowe wiertła do drewna (długie)</t>
  </si>
  <si>
    <t>Udarowe wiertło kręte 14 x 395/470</t>
  </si>
  <si>
    <t>Udarowe wiertło kręte 16 x 395/470</t>
  </si>
  <si>
    <t>Udarowe wiertło kręte 18 x 395/470</t>
  </si>
  <si>
    <t>Udarowe wiertło kręte 20 x 395/470</t>
  </si>
  <si>
    <t>Udarowe wiertło kręte 22 x 395/470</t>
  </si>
  <si>
    <t>Udarowe wiertło kręte 24 x 395/470</t>
  </si>
  <si>
    <t>Udarowe wiertło kręte 26 x 395/470</t>
  </si>
  <si>
    <t>Udarowe wiertło kręte 28 x 395/470</t>
  </si>
  <si>
    <t>Udarowe wiertło kręte 30 x 395/470</t>
  </si>
  <si>
    <t>Udarowe wiertło kręte 32 x 395/470</t>
  </si>
  <si>
    <t>Zestaw 5szt 14/16/18/20/22 x 470 mm</t>
  </si>
  <si>
    <t>Standardowe</t>
  </si>
  <si>
    <t>Wiertła kręte do drewna</t>
  </si>
  <si>
    <t>Wiertło kręte 8 x 155/230 gr.chwytu: 6,5 mm</t>
  </si>
  <si>
    <t>Wiertło kręte 8 x 385/460 gr.chwytu: 6,5 mm</t>
  </si>
  <si>
    <t>Wiertło kręte 10 x 155/230 gr.chwytu: 8,5 mm</t>
  </si>
  <si>
    <t>Wiertło kręte 10 x 385/460 gr.chwytu: 8,5 mm</t>
  </si>
  <si>
    <t>Wiertło kręte 10 x 530/600 gr.chwytu: 8,5 mm</t>
  </si>
  <si>
    <t>Wiertło kręte 12 x 155/230 gr.chwytu: 8,5 mm</t>
  </si>
  <si>
    <t>Wiertło kręte 12 x 385/460 gr.chwytu: 10 mm</t>
  </si>
  <si>
    <t>Wiertło kręte 12 x 530/600 gr.chwytu: 10 mm</t>
  </si>
  <si>
    <t>Wiertło kręte 14 x 155/230 gr.chwytu: 10 mm</t>
  </si>
  <si>
    <t>Wiertło kręte 14 x 385/460 gr.chwytu: 11 mm</t>
  </si>
  <si>
    <t>Wiertło kręte 14 x 530/600 gr.chwytu: 11 mm</t>
  </si>
  <si>
    <t>Wiertło kręte 16 x 155/230 gr.chwytu: 11 mm</t>
  </si>
  <si>
    <t>Wiertło kręte 16 x 385/460 gr.chwytu: 11 mm</t>
  </si>
  <si>
    <t>Wiertło kręte 16 x 530/600 gr.chwytu: 11 mm</t>
  </si>
  <si>
    <t>Wiertło kręte 18 x 155/230 gr.chwytu: 11 mm</t>
  </si>
  <si>
    <t>Wiertło kręte 18 x 385/460 gr.chwytu: 11 mm</t>
  </si>
  <si>
    <t>Wiertło kręte 18 x 530/600 gr.chwytu: 11 mm</t>
  </si>
  <si>
    <t>Wiertło kręte 20 x 155/230 gr.chwytu: 11 mm</t>
  </si>
  <si>
    <t>Wiertło kręte 20 x 385/460 gr.chwytu: 11 mm</t>
  </si>
  <si>
    <t>Wiertło kręte 20 x 530/600 gr.chwytu: 11 mm</t>
  </si>
  <si>
    <t>Wiertło kręte 22 x 155/230 gr.chwytu: 11 mm</t>
  </si>
  <si>
    <t>Wiertło kręte 22 x 385/460 gr.chwytu: 11 mm</t>
  </si>
  <si>
    <t>Wiertło kręte 22 x 530/600 gr.chwytu: 11 mm</t>
  </si>
  <si>
    <t>Wiertło kręte 24 x 155/230 gr.chwytu: 11 mm</t>
  </si>
  <si>
    <t>Wiertło kręte 24 x 385/460 gr.chwytu: 11 mm</t>
  </si>
  <si>
    <t>Wiertło kręte 26 x 155/230 gr.chwytu: 11 mm</t>
  </si>
  <si>
    <t>Wiertło kręte 26 x 385/460 gr.chwytu: 11 mm</t>
  </si>
  <si>
    <t>Wiertło kręte 28 x 155/230 gr.chwytu: 11 mm</t>
  </si>
  <si>
    <t>Wiertło kręte 28 x 385/460 gr.chwytu: 11 mm</t>
  </si>
  <si>
    <t>Wiertło kręte 30 x 155/230 gr.chwytu: 11 mm</t>
  </si>
  <si>
    <t>Wiertło kręte 30 x 385/460 gr.chwytu: 11 mm</t>
  </si>
  <si>
    <t>Wiertło kręte 32 x 155/230 gr.chwytu: 11 mm</t>
  </si>
  <si>
    <t>Wiertło kręte 32 x 385/460 gr.chwytu: 11 mm</t>
  </si>
  <si>
    <t>Zestaw wierteł krętych Ø8/10/12/14/16/18</t>
  </si>
  <si>
    <t>Zestaw wierteł krętych Ø10/12/14/16/18/20</t>
  </si>
  <si>
    <t>Wiertła samoposuwne</t>
  </si>
  <si>
    <t>Wiertło samoposuwne Ø25 mm</t>
  </si>
  <si>
    <t>Wiertło samoposuwne Ø29 mm</t>
  </si>
  <si>
    <t>Wiertło samoposuwne Ø32 mm</t>
  </si>
  <si>
    <t>Wiertło samoposuwne Ø35 mm</t>
  </si>
  <si>
    <t>Wiertło samoposuwne Ø38 mm</t>
  </si>
  <si>
    <t>Wiertło samoposuwne Ø44 mm</t>
  </si>
  <si>
    <t>Wiertło samoposuwne Ø50 mm</t>
  </si>
  <si>
    <t>Wiertło samoposuwne Ø54 mm</t>
  </si>
  <si>
    <t>Wiertło samoposuwne Ø57 mm</t>
  </si>
  <si>
    <t>Wiertło samoposuwne Ø65 mm</t>
  </si>
  <si>
    <t>Śruba pociągowa - gwint zwykły 1/4"</t>
  </si>
  <si>
    <t>Wiertła samoposuwne z wymiennym ostrzem</t>
  </si>
  <si>
    <t>Wiertło samoposuwne Ø 35 mm</t>
  </si>
  <si>
    <t>Wiertło samoposuwne Ø 38 mm</t>
  </si>
  <si>
    <t>Wiertło samoposuwne Ø 51 mm</t>
  </si>
  <si>
    <t>Wiertło samoposuwne Ø 54 mm</t>
  </si>
  <si>
    <t>Wiertło samoposuwne Ø 57 mm</t>
  </si>
  <si>
    <t>Wiertło samoposuwne Ø 65 mm</t>
  </si>
  <si>
    <t>Zestaw wierteł samoposuwnych i ostrzy (35,38,54,65 mm)</t>
  </si>
  <si>
    <t>Wymienne ostrze do Ø 35 mm</t>
  </si>
  <si>
    <t>Wymienne ostrze do Ø 38 mm</t>
  </si>
  <si>
    <t>Wymienne ostrze do Ø 51 mm</t>
  </si>
  <si>
    <t>Wymienne ostrze do Ø 54 mm</t>
  </si>
  <si>
    <t>Wymienne ostrze do Ø 57 mm</t>
  </si>
  <si>
    <t>Wymienne ostrze do Ø 65 mm</t>
  </si>
  <si>
    <t>Zestaw serwisowy do wymiany ostrzy</t>
  </si>
  <si>
    <t>Duże wiertła samoposuwne</t>
  </si>
  <si>
    <t>Duże wiertło samoposuwne Ø76 mm</t>
  </si>
  <si>
    <t>Duże wiertło samoposuwne Ø92 mm</t>
  </si>
  <si>
    <t>Duże wiertło samoposuwne Ø117 mm</t>
  </si>
  <si>
    <t>Wymienna oprawka</t>
  </si>
  <si>
    <t>Śruba pociągowa - gwint normalny</t>
  </si>
  <si>
    <t>Klucz imbusowy - 5/32"</t>
  </si>
  <si>
    <t>Przedłużacze</t>
  </si>
  <si>
    <t>Przedłużka dł. = 140 mm</t>
  </si>
  <si>
    <t>Przedłużka dł. = 300 mm</t>
  </si>
  <si>
    <t>Przedłużka dł. = 450 mm</t>
  </si>
  <si>
    <t>Przedłużka dł. = 600 mm</t>
  </si>
  <si>
    <t>Zestawy wierteł samoposuwnych</t>
  </si>
  <si>
    <t>Zestaw dla instalatorów (7 szt.)</t>
  </si>
  <si>
    <t>Sedniki</t>
  </si>
  <si>
    <t>Sedniki do drewna</t>
  </si>
  <si>
    <t>Sednik 10 x 50/90</t>
  </si>
  <si>
    <t>Sednik 12 x 50/90</t>
  </si>
  <si>
    <t>Sednik 14 x 50/90</t>
  </si>
  <si>
    <t>Sednik 15 x 50/90</t>
  </si>
  <si>
    <t>Sednik16 x 50/90</t>
  </si>
  <si>
    <t>Sednik 18 x 50/90</t>
  </si>
  <si>
    <t>Sednik 20 x 50/90</t>
  </si>
  <si>
    <t>Sednik 25 x 50/90</t>
  </si>
  <si>
    <t>Sednik 26 x 50/90</t>
  </si>
  <si>
    <t>Sednik 30 x 50/90</t>
  </si>
  <si>
    <t>Sednik 32 x 50/90</t>
  </si>
  <si>
    <t>Sednik 35 x 50/90</t>
  </si>
  <si>
    <t>Sednik 40 x 50/91</t>
  </si>
  <si>
    <t>Sednik 50 x 50/90</t>
  </si>
  <si>
    <t>Zestaw sedników Ø15/20/25/30/35</t>
  </si>
  <si>
    <t>Sedniki do drewna z węglikiem spiekanym</t>
  </si>
  <si>
    <t>Sednik z węglikiem spiek. 20 x 90 mm</t>
  </si>
  <si>
    <t>Sednik z węglikiem spiek. 25 x 90 mm</t>
  </si>
  <si>
    <t>Sednik z węglikiem spiek. 30 x 90 mm</t>
  </si>
  <si>
    <t>Sednik z węglikiem spiek. 35 x 90 mm</t>
  </si>
  <si>
    <t>Sednik z węglikiem spiek. 40 x 90 mm</t>
  </si>
  <si>
    <t>Kpl. sedników z węgl. spiek.  Ø15,20,25,30,35</t>
  </si>
  <si>
    <t>Wiertła czołowe</t>
  </si>
  <si>
    <t>Wiertła czołowe do drewna</t>
  </si>
  <si>
    <t>Wiertło do drewna 3 x 33/60</t>
  </si>
  <si>
    <t>Wiertło do drewna 4 x 40/75</t>
  </si>
  <si>
    <t>Wiertło do drewna 5 x 50/85</t>
  </si>
  <si>
    <t>Wiertło do drewna 6 x 60/97</t>
  </si>
  <si>
    <t>Wiertło do drewna 7 x 69/104</t>
  </si>
  <si>
    <t>Wiertło do drewna 8 x 75/117</t>
  </si>
  <si>
    <t>Wiertło do drewna 9 x 80/120</t>
  </si>
  <si>
    <t>Wiertło do drewna 10 x 87/133</t>
  </si>
  <si>
    <t>Wiertło do drewna 11 x 89/142</t>
  </si>
  <si>
    <t>Wiertło do drewna 12 x 96/151</t>
  </si>
  <si>
    <t>Wiertło do drewna 13 x 96/151</t>
  </si>
  <si>
    <t>Wiertło do drewna 14 x 108/160</t>
  </si>
  <si>
    <t>Wiertło do drewna 15 x 114/169</t>
  </si>
  <si>
    <t>Wiertło do drewna 16 x 120/178</t>
  </si>
  <si>
    <t>Wiertło do drewna 18 x 120/180</t>
  </si>
  <si>
    <t>Wiertło do drewna 20 x 130/200</t>
  </si>
  <si>
    <t>Kaseta Ø4, 5, 6, 8, 10 mm  zestaw 5 szt.</t>
  </si>
  <si>
    <t>Kaseta Ø3, 4, 5, 6, 7, 8, 9, 10 mm  zestaw 8 szt.</t>
  </si>
  <si>
    <t>Wiertła piórowe</t>
  </si>
  <si>
    <t>Wiertła piórowe do drewna</t>
  </si>
  <si>
    <t>Wiertło piórowe 6 x 160 mm</t>
  </si>
  <si>
    <t>Wiertło piórowe 6 x 400 mm</t>
  </si>
  <si>
    <t>Wiertło piórowe 8 x 160 mm</t>
  </si>
  <si>
    <t>Wiertło piórowe 8 x 400 mm</t>
  </si>
  <si>
    <t>Wiertło piórowe 10 x 160 mm</t>
  </si>
  <si>
    <t>Wiertło piórowe 10 x 400 mm</t>
  </si>
  <si>
    <t>Wiertło piórowe 12 x 160 mm</t>
  </si>
  <si>
    <t>Wiertło piórowe 12 x 400 mm</t>
  </si>
  <si>
    <t>Wiertło piórowe 13 x 160 mm</t>
  </si>
  <si>
    <t>Wiertło piórowe 13 x 400 mm</t>
  </si>
  <si>
    <t>Wiertło piórowe 14 x 160 mm</t>
  </si>
  <si>
    <t>Wiertło piórowe 14 x 400 mm</t>
  </si>
  <si>
    <t>Wiertło piórowe 16 x 160 mm</t>
  </si>
  <si>
    <t>Wiertło piórowe 16 x 400 mm</t>
  </si>
  <si>
    <t>Wiertło piórowe 18 x 160 mm</t>
  </si>
  <si>
    <t>Wiertło piórowe 18 x 400 mm</t>
  </si>
  <si>
    <t>Wiertło piórowe 19 x 160 mm</t>
  </si>
  <si>
    <t>Wiertło piórowe 19 x 400 mm</t>
  </si>
  <si>
    <t>Wiertło piórowe 20 x 160 mm</t>
  </si>
  <si>
    <t>Wiertło piórowe 20 x 400 mm</t>
  </si>
  <si>
    <t>Wiertło piórowe 22 x 160 mm</t>
  </si>
  <si>
    <t>Wiertło piórowe 22 x 400 mm</t>
  </si>
  <si>
    <t>Wiertło piórowe 24 x 160 mm</t>
  </si>
  <si>
    <t>Wiertło piórowe 25 x 160 mm</t>
  </si>
  <si>
    <t>Wiertło piórowe 25 x 400 mm</t>
  </si>
  <si>
    <t>Wiertło piórowe 26 x 160 mm</t>
  </si>
  <si>
    <t>Wiertło piórowe 28 x 160 mm</t>
  </si>
  <si>
    <t>Wiertło piórowe 28 x 400 mm</t>
  </si>
  <si>
    <t>Wiertło piórowe 30 x 160 mm</t>
  </si>
  <si>
    <t>Wiertło piórowe 30 x 400 mm</t>
  </si>
  <si>
    <t>Wiertło piórowe 32 x 160 mm</t>
  </si>
  <si>
    <t>Wiertło piórowe 32 x 400 mm</t>
  </si>
  <si>
    <t>Wiertło piórowe 36 x 160 mm</t>
  </si>
  <si>
    <t>Wiertło piórowe 36 x 400 mm</t>
  </si>
  <si>
    <t>Wiertło piórowe 38 x 160 mm</t>
  </si>
  <si>
    <t>Zestaw wierteł piórowych 12/16/18/20/22/25/28/32 w skrzynce</t>
  </si>
  <si>
    <t>Przedłużka dł. 300 mm</t>
  </si>
  <si>
    <t>Wiertła kręte do drewna (konstrukcja stożkowa rdzenia)</t>
  </si>
  <si>
    <t>Wiertło kręte 13/165 mm, Hex 1/4''</t>
  </si>
  <si>
    <t>Wiertło kręte 16/165 mm, Hex 1/4''</t>
  </si>
  <si>
    <t>Wiertło kręte 20/165 mm, Hex 1/4 ''</t>
  </si>
  <si>
    <t>Wiertło kręte 22/165 mm, Hex 1/4''</t>
  </si>
  <si>
    <t>Wiertło kręte 25/165 mm, Hex 1/4''</t>
  </si>
  <si>
    <t>Wiertło kręte 32/165 mm, Hex 1/4''</t>
  </si>
  <si>
    <t>Zestaw wierteł krętych (13,16,20,25/165 mm)</t>
  </si>
  <si>
    <t>Wiertła szalunkowe</t>
  </si>
  <si>
    <t>Wiertła szalunkowe dl. 400mm</t>
  </si>
  <si>
    <t>Wiertło szalunkowe 6 x 85/400</t>
  </si>
  <si>
    <t>Wiertło szalunkowe 6 x 85/600</t>
  </si>
  <si>
    <t>Wiertło szalunkowe 8 x 85/400</t>
  </si>
  <si>
    <t>Wiertło szalunkowe 8 x 85/600</t>
  </si>
  <si>
    <t>Wiertło szalunkowe 10 x 85/400</t>
  </si>
  <si>
    <t>Wiertło szalunkowe 10 x 85/600</t>
  </si>
  <si>
    <t>Wiertło szalunkowe 12 x 85/400</t>
  </si>
  <si>
    <t>Wiertło szalunkowe 12 x 85/600</t>
  </si>
  <si>
    <t>Wiertło szalunkowe 14 x 85/400</t>
  </si>
  <si>
    <t>Wiertło szalunkowe 14 x 85/600</t>
  </si>
  <si>
    <t>Wiertło szalunkowe 16 x 110/400</t>
  </si>
  <si>
    <t>Wiertło szalunkowe 16 x 110/600</t>
  </si>
  <si>
    <t>Wiertło szalunkowe 18 x 110/400</t>
  </si>
  <si>
    <t>Wiertło szalunkowe 18 x 110/600</t>
  </si>
  <si>
    <t>Wiertło szalunkowe 20 x 110/400</t>
  </si>
  <si>
    <t>Wiertło szalunkowe 20 x 110/600</t>
  </si>
  <si>
    <t>Wiertło szalunkowe 22 x 110/400</t>
  </si>
  <si>
    <t>Wiertło szalunkowe 22 x 110/600</t>
  </si>
  <si>
    <t>Wiertło szalunkowe 24 x 110/400</t>
  </si>
  <si>
    <t>Wiertło szalunkowe 24 x 110/600</t>
  </si>
  <si>
    <t>Metal</t>
  </si>
  <si>
    <t>Wiertła</t>
  </si>
  <si>
    <t>HSS-R</t>
  </si>
  <si>
    <t>Wiertła do metalu HSS-R z przetoczonym chwytem</t>
  </si>
  <si>
    <t>Wiertło HSS-R 13,5 mm (1 szt.)</t>
  </si>
  <si>
    <t>Wiertło HSS-R 14,0 mm (1 szt.)</t>
  </si>
  <si>
    <t>Wiertło HSS-R 14,5 mm (1 szt.)</t>
  </si>
  <si>
    <t>Wiertło HSS-R 15,0 mm (1 szt.)</t>
  </si>
  <si>
    <t>Wiertło HSS-R 15,5 mm (1 szt.)</t>
  </si>
  <si>
    <t>Wiertło HSS-R 16,0 mm (1 szt.)</t>
  </si>
  <si>
    <t>Wiertło HSS-R 16,5 mm (1 szt.)</t>
  </si>
  <si>
    <t>Wiertło HSS-R 17,0 mm (1 szt.)</t>
  </si>
  <si>
    <t>Wiertło HSS-R 17,5 mm (1 szt.)</t>
  </si>
  <si>
    <t>Wiertło HSS-R 18,0 mm (1 szt.)</t>
  </si>
  <si>
    <t>Wiertło HSS-R 18,5 mm (1 szt.)</t>
  </si>
  <si>
    <t>Wiertło HSS-R 19,0 mm (1 szt.)</t>
  </si>
  <si>
    <t>Wiertło HSS-R 19,5 mm (1 szt.)</t>
  </si>
  <si>
    <t>Wiertło HSS-R 20,0 mm (1 szt.)</t>
  </si>
  <si>
    <t>Wiertła do metalu HSS-R pakowane po 5 lub 10szt</t>
  </si>
  <si>
    <t>Wiertło HSS-R 1.0 mm (10 szt.)</t>
  </si>
  <si>
    <t>Wiertło HSS-R 1.5 mm (10 szt.)</t>
  </si>
  <si>
    <t>Wiertło HSS-R 2,0 mm (10 szt.)</t>
  </si>
  <si>
    <t>Wiertło HSS-R 2,5 mm (10 szt.)</t>
  </si>
  <si>
    <t>Wiertło HSS-R 3,0 mm (10 szt.)</t>
  </si>
  <si>
    <t>Wiertło HSS-R 3,2 mm (10 szt.)</t>
  </si>
  <si>
    <t>Wiertło HSS-R 3,5 mm (10 szt.)</t>
  </si>
  <si>
    <t>Wiertło HSS-R 4,0 mm (10 szt.)</t>
  </si>
  <si>
    <t>Wiertło HSS-R 4,2 mm (10 szt.)</t>
  </si>
  <si>
    <t>Wiertło HSS-R 4,5 mm (10 szt.)</t>
  </si>
  <si>
    <t>Wiertło HSS-R 4,8 mm (10 szt.)</t>
  </si>
  <si>
    <t>Wiertło HSS-R 5,0 mm (10 szt.)</t>
  </si>
  <si>
    <t>Wiertło HSS-R 5,5 mm (10 szt.)</t>
  </si>
  <si>
    <t>Wiertło HSS-R 6,0 mm (10 szt.)</t>
  </si>
  <si>
    <t>Wiertło HSS-R 6,5 mm (10 szt.)</t>
  </si>
  <si>
    <t>Wiertło HSS-R 6,8 mm (10 szt.)</t>
  </si>
  <si>
    <t>Wiertło HSS-R 7,0 mm (10 szt.)</t>
  </si>
  <si>
    <t>Wiertło HSS-R 7,5 mm (10 szt.)</t>
  </si>
  <si>
    <t>Wiertło HSS-R 8,0 mm (10 szt.)</t>
  </si>
  <si>
    <t>Wiertło HSS-R 8,5 mm (10 szt.)</t>
  </si>
  <si>
    <t>Wiertło HSS-R 9,0 mm (10 szt.)</t>
  </si>
  <si>
    <t>Wiertło HSS-R 9,5 mm (10 szt.)</t>
  </si>
  <si>
    <t>Wiertło HSS-R 10,0 mm (10szt.)</t>
  </si>
  <si>
    <t>Wiertło HSS-R 10,5 mm (5 szt.)</t>
  </si>
  <si>
    <t>Wiertło HSS-R 11,0 mm (5 szt.)</t>
  </si>
  <si>
    <t>Wiertło HSS-R 11,5 mm (5 szt.)</t>
  </si>
  <si>
    <t>Wiertło HSS-R 12,0 mm (5 szt.)</t>
  </si>
  <si>
    <t>Wiertło HSS-R 12,5 mm (5 szt.)</t>
  </si>
  <si>
    <t>Wiertło HSS-R 13,0 mm (5 szt.)</t>
  </si>
  <si>
    <t>Kasety wierteł HSS-R</t>
  </si>
  <si>
    <t>/ 1 - 10 mm / co 0,5 mm kaseta met. 19 szt.</t>
  </si>
  <si>
    <t>/ 1 - 13 mm / co 0,5 mm kaseta met. 25 szt.</t>
  </si>
  <si>
    <t>HSS-G Thunderweb</t>
  </si>
  <si>
    <t>Wiertła do metalu HSS-G THUNDERWEB</t>
  </si>
  <si>
    <t>Wiertło HSS-G Thunderweb 1,0  (2 szt.)</t>
  </si>
  <si>
    <t>Wiertło HSS-G Thunderweb 1,5  (2 szt.)</t>
  </si>
  <si>
    <t>Wiertło HSS-G Thunderweb 2,0  (2 szt.)</t>
  </si>
  <si>
    <t>Wiertło HSS-G Thunderweb 2,5  (2 szt.)</t>
  </si>
  <si>
    <t>Wiertło HSS-G Thunderweb 3,0  (2 szt.)</t>
  </si>
  <si>
    <t>Wiertło HSS-G Thunderweb 3,2  (2 szt.)</t>
  </si>
  <si>
    <t>Wiertło HSS-G Thunderweb 3,5  (2 szt.)</t>
  </si>
  <si>
    <t>Wiertło HSS-G Thunderweb 4,0  (1 szt.)</t>
  </si>
  <si>
    <t>Wiertło HSS-G Thunderweb 4,2  (1 szt.)</t>
  </si>
  <si>
    <t>Wiertło HSS-G Thunderweb 4,5 (1 szt.)</t>
  </si>
  <si>
    <t>Wiertło HSS-G Thunderweb 4,8  (1 szt.)</t>
  </si>
  <si>
    <t>Wiertło HSS-G Thunderweb 5,0  (1 szt.)</t>
  </si>
  <si>
    <t>Wiertło HSS-G Thunderweb 5,5  (1 szt.)</t>
  </si>
  <si>
    <t>Wiertło HSS-G Thunderweb 6,0  (1 szt.)</t>
  </si>
  <si>
    <t>Wiertło HSS-G Thunderweb 6,5  (1 szt.)</t>
  </si>
  <si>
    <t>Wiertło HSS-G Thunderweb 6,8  (1 szt.)</t>
  </si>
  <si>
    <t>Wiertło HSS-G Thunderweb 7,0  (1 szt.)</t>
  </si>
  <si>
    <t>Wiertło HSS-G Thunderweb 7,5  (1 szt.)</t>
  </si>
  <si>
    <t>Wiertło HSS-G Thunderweb 8,0  (1 szt.)</t>
  </si>
  <si>
    <t>Wiertło HSS-G Thunderweb 8,5  (1 szt.)</t>
  </si>
  <si>
    <t>Wiertło HSS-G Thunderweb 9,0  (1 szt.)</t>
  </si>
  <si>
    <t>Wiertło HSS-G Thunderweb 9,5  (1 szt.)</t>
  </si>
  <si>
    <t>Wiertło HSS-G Thunderweb 10,0  (1 szt.)</t>
  </si>
  <si>
    <t>Wiertło HSS-G Thunderweb 10,5  (1 szt.)</t>
  </si>
  <si>
    <t>Wiertło HSS-G Thunderweb 11,5  (1 szt.)</t>
  </si>
  <si>
    <t>Wiertło HSS-G Thunderweb 12,0  (1 szt.)</t>
  </si>
  <si>
    <t>Wiertło HSS-G Thunderweb 12,5  (1 szt.)</t>
  </si>
  <si>
    <t>Wiertło HSS-G Thunderweb 13,0  (1 szt.)</t>
  </si>
  <si>
    <t>Wiertła do metalu HSS-G THUNDERWEB (Pakowane po 5 i 10 szt)</t>
  </si>
  <si>
    <t>Wiertło HSS-G Thunderweb 1,0  (10szt.)</t>
  </si>
  <si>
    <t>Wiertło HSS-G Thunderweb 1,5  (10szt.)</t>
  </si>
  <si>
    <t>Wiertło HSS-G Thunderweb 2,0  (10szt.)</t>
  </si>
  <si>
    <t>Wiertło HSS-G Thunderweb 2,5  (10szt.)</t>
  </si>
  <si>
    <t>Wiertło HSS-G Thunderweb 3,0  (10szt.)</t>
  </si>
  <si>
    <t>Wiertło HSS-G Thunderweb 3,2  (10szt.)</t>
  </si>
  <si>
    <t>Wiertło HSS-G Thunderweb 3,5  (10szt.)</t>
  </si>
  <si>
    <t>Wiertło HSS-G Thunderweb 4,0  (10szt.)</t>
  </si>
  <si>
    <t>Wiertło HSS-G Thunderweb 4,2  (10szt.)</t>
  </si>
  <si>
    <t>Wiertło HSS-G Thunderweb 4,5  (10szt.)</t>
  </si>
  <si>
    <t>Wiertło HSS-G Thunderweb 4,8  (10szt.)</t>
  </si>
  <si>
    <t>Wiertło HSS-G Thunderweb 5,0  (10szt.)</t>
  </si>
  <si>
    <t>Wiertło HSS-G Thunderweb 5,5  (10szt.)</t>
  </si>
  <si>
    <t>Wiertło HSS-G Thunderweb 6,0  (10szt.)</t>
  </si>
  <si>
    <t>Wiertło HSS-G Thunderweb 6,5  (10szt.)</t>
  </si>
  <si>
    <t>Wiertło HSS-G Thunderweb 6,8  (5 szt.)</t>
  </si>
  <si>
    <t>Wiertło HSS-G Thunderweb 7,0  (5 szt.)</t>
  </si>
  <si>
    <t>Wiertło HSS-G Thunderweb 7,5  (5 szt.)</t>
  </si>
  <si>
    <t>Wiertło HSS-G Thunderweb 8,0  (5 szt.)</t>
  </si>
  <si>
    <t>Wiertło HSS-G Thunderweb 8,5  (5 szt.)</t>
  </si>
  <si>
    <t>Wiertło HSS-G Thunderweb 9,0  (5 szt.)</t>
  </si>
  <si>
    <t>Wiertło HSS-G Thunderweb 9,5  (5 szt.)</t>
  </si>
  <si>
    <t>Wiertło HSS-G Thunderweb 10,0  (5 szt.)</t>
  </si>
  <si>
    <t>Wiertło HSS-G Thunderweb 10,5  (5 szt.)</t>
  </si>
  <si>
    <t>Wiertło HSS-G Thunderweb 11,0  (5 szt.)</t>
  </si>
  <si>
    <t>Wiertło HSS-G Thunderweb 11,5  (5 szt.)</t>
  </si>
  <si>
    <t>Wiertło HSS-G Thunderweb 12,0  (5 szt.)</t>
  </si>
  <si>
    <t>Wiertło HSS-G Thunderweb 12,5  (5 szt.)</t>
  </si>
  <si>
    <t>Wiertło HSS-G Thunderweb 13,0  (5 szt.)</t>
  </si>
  <si>
    <t>Kasety wierteł HSS-R THUNDERWEB</t>
  </si>
  <si>
    <t>HSS-G Krótkie</t>
  </si>
  <si>
    <t>Wiertła do metalu HSS G DIN 1897 (krótkie)</t>
  </si>
  <si>
    <t>Wiertło do metalu 2,0/12/38 mm (10 szt.)</t>
  </si>
  <si>
    <t>Wiertło do metalu 2,5/14/43 mm (10 szt.)</t>
  </si>
  <si>
    <t>Wiertło do metalu 3,0/16/46 mm (10 szt.)</t>
  </si>
  <si>
    <t>Wiertło do metalu 3,2/18/49 mm (10 szt.)</t>
  </si>
  <si>
    <t>Wiertło do metalu 3,3/18/49 mm (10 szt.)</t>
  </si>
  <si>
    <t>Wiertło do metalu 3,5/20/52 mm (10 szt.)</t>
  </si>
  <si>
    <t>Wiertło do metalu 3,7/20/52 mm (10 szt.)</t>
  </si>
  <si>
    <t>Wiertło do metalu 4,0/22/55 mm (10 szt.)</t>
  </si>
  <si>
    <t>Wiertło do metalu 4,2/22/55 mm (10 szt.)</t>
  </si>
  <si>
    <t>Wiertło do metalu 4,5/24/58 mm (10 szt.)</t>
  </si>
  <si>
    <t>Wiertło do metalu 4,8/26/62 mm (10 szt.)</t>
  </si>
  <si>
    <t>Wiertło do metalu 5,0/26/62 mm (10 szt.)</t>
  </si>
  <si>
    <t>Wiertło do metalu 5,2/26/62 mm (10 szt.)</t>
  </si>
  <si>
    <t>Wiertło do metalu 5,5/28/66 mm (10 szt.)</t>
  </si>
  <si>
    <t>Wiertło do metalu 6,0/28/66 mm (10 szt.)</t>
  </si>
  <si>
    <t>Wiertło do metalu 6,5/31/70 mm (10 szt.)</t>
  </si>
  <si>
    <t>Wiertło do metalu 7,0/34/74 mm (10 szt.)</t>
  </si>
  <si>
    <t>Wiertło do metalu 7,5/34/74 mm (5 szt.)</t>
  </si>
  <si>
    <t>Wiertło do metalu 8,0/37/79 mm (5 szt.)</t>
  </si>
  <si>
    <t>Wiertło do metalu 8,5/37/79 mm (5 szt.)</t>
  </si>
  <si>
    <t>Wiertło do metalu 9,0/40/84 mm (5 szt.)</t>
  </si>
  <si>
    <t>Wiertło do metalu 10,0/43/89 mm (5 szt.)</t>
  </si>
  <si>
    <t>HSS-G Dwustronne</t>
  </si>
  <si>
    <t>Wiertła do metalu HSS G (dwustronne)</t>
  </si>
  <si>
    <t>Wiertło do metalu 10 szt.; 2,5/43/10 mm</t>
  </si>
  <si>
    <t>Wiertło do metalu 10 szt.; 3,0/46/11 mm</t>
  </si>
  <si>
    <t>Wiertło do metalu 10 szt.; 3,2/49/12 mm</t>
  </si>
  <si>
    <t>Wiertło do metalu 10 szt.; 3,3/49/12 mm</t>
  </si>
  <si>
    <t>Wiertło do metalu 10 szt.; 3,5/52/14 mm</t>
  </si>
  <si>
    <t>Wiertło do metalu 10 szt.; 4,0/55/14 mm</t>
  </si>
  <si>
    <t>Wiertło do metalu 10 szt.; 4,1/55/14 mm</t>
  </si>
  <si>
    <t>Wiertło do metalu 10 szt.; 4,2/55/14 mm</t>
  </si>
  <si>
    <t>Wiertło do metalu 10 szt.; 4,5/58/16 mm</t>
  </si>
  <si>
    <t>Wiertło do metalu 10 szt.; 4,8/62/18 mm</t>
  </si>
  <si>
    <t>Wiertło do metalu 10 szt.; 5,0/62/18 mm</t>
  </si>
  <si>
    <t>Wiertło do metalu 10 szt.; 5,5/66/19 mm</t>
  </si>
  <si>
    <t>Wiertło do metalu 10 szt.; 6,0/66/19 mm</t>
  </si>
  <si>
    <t>HSS-G Długie</t>
  </si>
  <si>
    <t>Wiertła do metalu HSS G DIN 340 (długie)</t>
  </si>
  <si>
    <t>HSS-G Cobalt</t>
  </si>
  <si>
    <t>Wiertła do stali kwaso- i termoodpornych HSS-G COBALT</t>
  </si>
  <si>
    <t>Wiertło HSS-G CO 1,0 mm (2 szt.)</t>
  </si>
  <si>
    <t>Wiertło HSS-G CO 1,5 mm (2 szt.)</t>
  </si>
  <si>
    <t>Wiertło HSS-G CO 2,0 mm (2 szt.)</t>
  </si>
  <si>
    <t>Wiertło HSS-G CO 2,5 mm (2 szt.)</t>
  </si>
  <si>
    <t>Wiertło HSS-G CO 3,0 mm (2 szt.)</t>
  </si>
  <si>
    <t>Wiertło HSS-G CO 3,2 mm (2 szt.)</t>
  </si>
  <si>
    <t>Wiertło HSS-G CO 3,5 mm (2 szt.)</t>
  </si>
  <si>
    <t>Wiertło HSS-G CO 4,0 mm (2 szt.)</t>
  </si>
  <si>
    <t>Wiertło HSS-G CO 4,2 mm (1 szt.)</t>
  </si>
  <si>
    <t>Wiertło HSS-G CO 4,5 mm (1 szt.)</t>
  </si>
  <si>
    <t>Wiertło HSS-G CO 4,8 mm (1 szt.)</t>
  </si>
  <si>
    <t>Wiertło HSS-G CO 5,0 mm (1 szt.)</t>
  </si>
  <si>
    <t>Wiertło HSS-G CO 5,5 mm (1 szt.)</t>
  </si>
  <si>
    <t>Wiertło HSS-G CO 6,0 mm (1 szt.)</t>
  </si>
  <si>
    <t>Wiertło HSS-G CO 6,5 mm (1 szt.)</t>
  </si>
  <si>
    <t>Wiertło HSS-G CO 6,8 mm (1 szt.)</t>
  </si>
  <si>
    <t>Wiertło HSS-G CO 7,0 mm (1 szt.)</t>
  </si>
  <si>
    <t>Wiertło HSS-G CO 7,5 mm (1 szt.)</t>
  </si>
  <si>
    <t>Wiertło HSS-G CO 8,0 mm (1 szt.)</t>
  </si>
  <si>
    <t>Wiertło HSS-G CO 8,5 mm (1 szt.)</t>
  </si>
  <si>
    <t>Wiertło HSS-G CO 9,0 mm (1 szt.)</t>
  </si>
  <si>
    <t>Wiertło HSS-G CO 9,5 mm (1 szt.)</t>
  </si>
  <si>
    <t>Wiertło HSS-G CO 10,0 mm (1 szt.)</t>
  </si>
  <si>
    <t>Wiertło HSS-G CO 10,5 mm (1 szt.)</t>
  </si>
  <si>
    <t>Wiertło HSS-G CO 11,0 mm (1 szt.)</t>
  </si>
  <si>
    <t>Wiertło HSS-G CO 11,5 mm (1 szt.)</t>
  </si>
  <si>
    <t>Wiertło HSS-G CO 12,0 mm (1 szt.)</t>
  </si>
  <si>
    <t>Wiertło HSS-G CO 12,5 mm (1 szt.)</t>
  </si>
  <si>
    <t>Wiertło HSS-G CO 13,0 mm (1 szt.)</t>
  </si>
  <si>
    <t>Kasety wierteł HSS-G COBALT</t>
  </si>
  <si>
    <t xml:space="preserve"> Kaseta metalowa19 szt. /1 - 10 mm/ co 0,5 mm</t>
  </si>
  <si>
    <t xml:space="preserve"> Kaseta metalowa 25 szt. /1 - 13 mm/ co 0,5 mm</t>
  </si>
  <si>
    <t>Wiertła HSS-G COBALT pakowane po 5 lub 10 szt</t>
  </si>
  <si>
    <t>Wiertło HSS-G CO 1,0 mm (10 szt.)</t>
  </si>
  <si>
    <t>Wiertło HSS-G CO 1,5 mm (10 szt.)</t>
  </si>
  <si>
    <t>Wiertło HSS-G CO 2,0 mm (10 szt.)</t>
  </si>
  <si>
    <t>Wiertło HSS-G CO 2,5 mm (10 szt.)</t>
  </si>
  <si>
    <t>Wiertło HSS-G CO 3,0 mm (10 szt.)</t>
  </si>
  <si>
    <t>Wiertło HSS-G CO 3,2 mm (10 szt.)</t>
  </si>
  <si>
    <t>Wiertło HSS-G CO 3,5 mm (10 szt.)</t>
  </si>
  <si>
    <t>Wiertło HSS-G CO 4,0 mm (10 szt.)</t>
  </si>
  <si>
    <t>Wiertło HSS-G CO 4,2 mm (10 szt.)</t>
  </si>
  <si>
    <t>Wiertło HSS-G CO 4,5 mm (10 szt.)</t>
  </si>
  <si>
    <t>Wiertło HSS-G CO 4,8 mm (10 szt.)</t>
  </si>
  <si>
    <t>Wiertło HSS-G CO 5,0 mm (10 szt.)</t>
  </si>
  <si>
    <t>Wiertło HSS-G CO 5,5 mm (10 szt.)</t>
  </si>
  <si>
    <t>Wiertło HSS-G CO 6,0 mm (10 szt.)</t>
  </si>
  <si>
    <t>Wiertło HSS-G CO 6,5 mm (10 szt.)</t>
  </si>
  <si>
    <t>Wiertło HSS-G CO 6,8 mm (5 szt.)</t>
  </si>
  <si>
    <t>Wiertło HSS-G CO 7,0 mm (5 szt.)</t>
  </si>
  <si>
    <t>Wiertło HSS-G CO 7,5 mm (5 szt.)</t>
  </si>
  <si>
    <t>Wiertło HSS-G CO 8,0 mm (5 szt.)</t>
  </si>
  <si>
    <t>Wiertło HSS-G CO 8,5 mm (5 szt.)</t>
  </si>
  <si>
    <t>Wiertło HSS-G CO 9,0 mm (5 szt.)</t>
  </si>
  <si>
    <t>Wiertło HSS-G CO 9,5 mm (5 szt.)</t>
  </si>
  <si>
    <t>Wiertło HSS-G CO 10,0 mm (5 szt.)</t>
  </si>
  <si>
    <t>Wiertło HSS-G CO 10,5 mm (5 szt.)</t>
  </si>
  <si>
    <t>Wiertło HSS-G CO 11,0 mm (5 szt.)</t>
  </si>
  <si>
    <t>Wiertło HSS-G CO 11,5 mm (5 szt.)</t>
  </si>
  <si>
    <t>Wiertło HSS-G CO 12,0 mm (5 szt.)</t>
  </si>
  <si>
    <t>Wiertło HSS-G CO 12,5 mm (5 szt.)</t>
  </si>
  <si>
    <t>Wiertło HSS-G CO 13,0 mm (5 szt.)</t>
  </si>
  <si>
    <t>Frezy obwodowe</t>
  </si>
  <si>
    <t>Frezy 30 mm</t>
  </si>
  <si>
    <t>Frezy obwodowe HSS 30 MM</t>
  </si>
  <si>
    <t>Frez obwodowy 12 mm</t>
  </si>
  <si>
    <t>Frez obwodowy 13 mm</t>
  </si>
  <si>
    <t>Frez obwodowy 14 mm</t>
  </si>
  <si>
    <t>Frez obwodowy 15 mm</t>
  </si>
  <si>
    <t>Frez obwodowy 16 mm</t>
  </si>
  <si>
    <t>Frez obwodowy 17 mm</t>
  </si>
  <si>
    <t>Frez obwodowy 18 mm</t>
  </si>
  <si>
    <t>Frez obwodowy 19 mm</t>
  </si>
  <si>
    <t>Frez obwodowy 20 mm</t>
  </si>
  <si>
    <t>Frez obwodowy 21 mm</t>
  </si>
  <si>
    <t>Frez obwodowy 22 mm</t>
  </si>
  <si>
    <t>Frez obwodowy 23 mm</t>
  </si>
  <si>
    <t>Frez obwodowy 24 mm</t>
  </si>
  <si>
    <t>Frez obwodowy 25 mm</t>
  </si>
  <si>
    <t>Frez obwodowy 26 mm</t>
  </si>
  <si>
    <t>Frez obwodowy 27 mm</t>
  </si>
  <si>
    <t>Frez obwodowy 28 mm</t>
  </si>
  <si>
    <t>Frez obwodowy 29 mm</t>
  </si>
  <si>
    <t>Frez obwodowy 30 mm</t>
  </si>
  <si>
    <t>Frez obwodowy 31 mm</t>
  </si>
  <si>
    <t>Frez obwodowy 32 mm</t>
  </si>
  <si>
    <t>Frez obwodowy 33 mm</t>
  </si>
  <si>
    <t>Frez obwodowy 34 mm</t>
  </si>
  <si>
    <t>Frez obwodowy 35 mm</t>
  </si>
  <si>
    <t>Frez obwodowy 36 mm</t>
  </si>
  <si>
    <t>Frez obwodowy 37 mm</t>
  </si>
  <si>
    <t>Frez obwodowy 38 mm</t>
  </si>
  <si>
    <t>Frez obwodowy 39 mm</t>
  </si>
  <si>
    <t>Frez obwodowy 40 mm</t>
  </si>
  <si>
    <t>Frez obwodowy 41 mm</t>
  </si>
  <si>
    <t>Frez obwodowy 42 mm</t>
  </si>
  <si>
    <t>Frez obwodowy 43 mm</t>
  </si>
  <si>
    <t>Frez obwodowy 44 mm</t>
  </si>
  <si>
    <t>Frez obwodowy 45 mm</t>
  </si>
  <si>
    <t>Frez obwodowy 46 mm</t>
  </si>
  <si>
    <t>Frez obwodowy 47 mm</t>
  </si>
  <si>
    <t>Frez obwodowy 48 mm</t>
  </si>
  <si>
    <t>Frez obwodowy 49 mm</t>
  </si>
  <si>
    <t>Frez obwodowy 50 mm</t>
  </si>
  <si>
    <t>Zestaw frezów obwodowych - 6 sztuk</t>
  </si>
  <si>
    <t>Frezy 50 mm</t>
  </si>
  <si>
    <t>Frezy obwodowe HSS 50 MM</t>
  </si>
  <si>
    <t>Frezy obwodowe - akcesoria</t>
  </si>
  <si>
    <t>Walizka transportowa do MD38</t>
  </si>
  <si>
    <t>Uchwyt zastępczy do MD 38</t>
  </si>
  <si>
    <t>Uchwyt kluczykowy do MD 38</t>
  </si>
  <si>
    <t>Kołek wyrzutnika 30 mm</t>
  </si>
  <si>
    <t>Kołek wyrzutnika 50 mm</t>
  </si>
  <si>
    <t>Trzpień frezarski do MDE 42</t>
  </si>
  <si>
    <t>Trzpień frezarski do MD 4-85</t>
  </si>
  <si>
    <t>Zespół smarownicy kaptur. do MDE 42 / MD 4-85</t>
  </si>
  <si>
    <t xml:space="preserve">Pierścień zasilania olejów. do MDE 42 </t>
  </si>
  <si>
    <t>Oprawka zasilania olejów do MD 4-85</t>
  </si>
  <si>
    <t>Trzpień i uchwyt wiertarski do MD 38</t>
  </si>
  <si>
    <t>Adapter uchwytu M3 - B16 do MD 4-85</t>
  </si>
  <si>
    <t>Adapter uchwytu M3 - B22 do MD 4-85</t>
  </si>
  <si>
    <t>Uchwyt bezkluczowy (B 16) do MD 4-85</t>
  </si>
  <si>
    <t>Uchwyt zębaty (B 22) do MD 4-85</t>
  </si>
  <si>
    <t>Uchwyt zębaty (B 16) do MD 4-85</t>
  </si>
  <si>
    <t>Uchwyt zębaty (1/2" x 20 UNF) do MDE 42</t>
  </si>
  <si>
    <t>Urządzenie wypychające</t>
  </si>
  <si>
    <t>Otwornice</t>
  </si>
  <si>
    <t>Bi-Metal</t>
  </si>
  <si>
    <t>Otwornice BI-METAL</t>
  </si>
  <si>
    <t>Otwornica Bi-metal Ø14 mm</t>
  </si>
  <si>
    <t>Otwornica Bi-metal Ø16 mm</t>
  </si>
  <si>
    <t>Otwornica Bi-metal Ø17 mm</t>
  </si>
  <si>
    <t>Otwornica Bi-metal Ø19 mm</t>
  </si>
  <si>
    <t>Otwornica Bi-metal Ø20 mm</t>
  </si>
  <si>
    <t>Otwornica Bi-metal Ø21 mm</t>
  </si>
  <si>
    <t>Otwornica Bi-metal Ø22 mm</t>
  </si>
  <si>
    <t>Otwornica Bi-metal Ø24 mm</t>
  </si>
  <si>
    <t>Otwornica Bi-metal Ø25 mm</t>
  </si>
  <si>
    <t>Otwornica Bi-metal Ø27 mm</t>
  </si>
  <si>
    <t xml:space="preserve">Otwornica Bi-metal Ø29 mm </t>
  </si>
  <si>
    <t>Otwornica Bi-metal Ø30 mm</t>
  </si>
  <si>
    <t>Otwornica Bi-metal Ø32 mm</t>
  </si>
  <si>
    <t>Otwornica Bi-metal Ø33 mm</t>
  </si>
  <si>
    <t>Otwornica Bi-metal Ø35 mm</t>
  </si>
  <si>
    <t>Otwornica Bi-metal Ø37 mm</t>
  </si>
  <si>
    <t>Otwornica Bi-metal Ø38 mm</t>
  </si>
  <si>
    <t>Otwornica Bi-metal Ø40 mm</t>
  </si>
  <si>
    <t>Otwornica Bi-metal Ø41 mm</t>
  </si>
  <si>
    <t>Otwornica Bi-metal Ø43 mm</t>
  </si>
  <si>
    <t>Otwornica Bi-metal Ø44 mm</t>
  </si>
  <si>
    <t>Otwornica Bi-metal Ø46 mm</t>
  </si>
  <si>
    <t>Otwornica Bi-metal Ø48 mm</t>
  </si>
  <si>
    <t>Otwornica Bi-metal Ø50 mm</t>
  </si>
  <si>
    <t>Otwornica Bi-metal Ø51 mm</t>
  </si>
  <si>
    <t>Otwornica Bi-metal Ø52 mm</t>
  </si>
  <si>
    <t>Otwornica Bi-metal Ø54 mm</t>
  </si>
  <si>
    <t>Otwornica Bi-metal Ø57 mm</t>
  </si>
  <si>
    <t>Otwornica Bi-metal Ø59 mm</t>
  </si>
  <si>
    <t>Otwornica Bi-metal Ø60 mm</t>
  </si>
  <si>
    <t>Otwornica Bi-metal Ø64 mm</t>
  </si>
  <si>
    <t>Otwornica Bi-metal Ø65 mm</t>
  </si>
  <si>
    <t>Otwornica Bi-metal Ø67 mm</t>
  </si>
  <si>
    <t>Otwornica Bi-metal Ø68 mm</t>
  </si>
  <si>
    <t>Otwornica Bi-metal Ø70 mm</t>
  </si>
  <si>
    <t>Otwornica Bi-metal Ø73 mm</t>
  </si>
  <si>
    <t>Otwornica Bi-metal Ø76 mm</t>
  </si>
  <si>
    <t>Otwornica Bi-metal Ø79 mm</t>
  </si>
  <si>
    <t>Otwornica Bi-metal Ø83 mm</t>
  </si>
  <si>
    <t>Otwornica Bi-metal Ø86 mm</t>
  </si>
  <si>
    <t>Otwornica Bi-metal Ø89 mm</t>
  </si>
  <si>
    <t>Otwornica Bi-metal Ø92 mm</t>
  </si>
  <si>
    <t>Otwornica Bi-metal Ø95 mm</t>
  </si>
  <si>
    <t>Otwornica Bi-metal Ø98 mm</t>
  </si>
  <si>
    <t>Otwornica Bi-metal Ø102 mm</t>
  </si>
  <si>
    <t>Otwornica Bi-metal Ø105 mm</t>
  </si>
  <si>
    <t>Otwornica Bi-metal Ø111 mm</t>
  </si>
  <si>
    <t>Otwornica Bi-metal Ø114 mm</t>
  </si>
  <si>
    <t>Otwornica Bi-metal Ø121 mm</t>
  </si>
  <si>
    <t>Otwornica Bi-metal Ø127 mm</t>
  </si>
  <si>
    <t>Otwornica Bi-metal Ø133 mm</t>
  </si>
  <si>
    <t>Otwornica Bi-metal Ø140 mm</t>
  </si>
  <si>
    <t>Otwornica Bi-metal Ø152 mm</t>
  </si>
  <si>
    <t>Otwornice BI-METAL - akcesoria</t>
  </si>
  <si>
    <t>Uchwyt do koronek Fixtec Ø 14  30 mm</t>
  </si>
  <si>
    <t>Trzpień 1/2" x 20, Ø14 - 30 mm</t>
  </si>
  <si>
    <t>Trzpień 5/8" x 18,Hex 9,5 Ø32 - 210 mm</t>
  </si>
  <si>
    <t>Przedłużka 300 mm, Hex 9,5 mm</t>
  </si>
  <si>
    <t>Przedłużka 330 mm, Hex 11 mm</t>
  </si>
  <si>
    <t>Wiertło pilotujące, Ø6/89 mm</t>
  </si>
  <si>
    <t>Zestawy</t>
  </si>
  <si>
    <t>Otwornice BI-METAL - zestawy</t>
  </si>
  <si>
    <t>Zestaw otwornic Bi-metal (8 sztuk)</t>
  </si>
  <si>
    <t>Zestaw otwornic Bi-metal (14 sztuk)</t>
  </si>
  <si>
    <t>Zestaw otwornic Bi-metal (17 sztuk)</t>
  </si>
  <si>
    <t xml:space="preserve">Diamentowa piła walcowa Ø19 mm </t>
  </si>
  <si>
    <t xml:space="preserve">Diamentowa piła walcowa Ø22 mm </t>
  </si>
  <si>
    <t xml:space="preserve">Diamentowa piła walcowa Ø29 mm </t>
  </si>
  <si>
    <t xml:space="preserve">Diamentowa piła walcowa Ø35 mm </t>
  </si>
  <si>
    <t xml:space="preserve">Diamentowa piła walcowa Ø38 mm </t>
  </si>
  <si>
    <t xml:space="preserve">Diamentowa piła walcowa Ø44 mm </t>
  </si>
  <si>
    <t xml:space="preserve">Diamentowa piła walcowa Ø57 mm </t>
  </si>
  <si>
    <t xml:space="preserve">Diamentowa piła walcowa Ø68 mm </t>
  </si>
  <si>
    <t>Wiertła SDS-Plus</t>
  </si>
  <si>
    <t>Zestawy wierteł i bitów</t>
  </si>
  <si>
    <t>Zestaw wierteł i bitów Heavy Duty 50 sztukowy</t>
  </si>
  <si>
    <t>Wkręcanie</t>
  </si>
  <si>
    <t>Bity</t>
  </si>
  <si>
    <t>Wyposażenie systemowe</t>
  </si>
  <si>
    <t>Wiertarki młotowiertarki</t>
  </si>
  <si>
    <t>Adaptery</t>
  </si>
  <si>
    <t>Osprzęt do wiertarek - adaptery</t>
  </si>
  <si>
    <t>Adapter Fixtec -&gt; SDS-plus</t>
  </si>
  <si>
    <t>Adapter Fixtec -&gt; 1/2" x 20</t>
  </si>
  <si>
    <t>Adapter SDS-plus -&gt; 1/2" B wyjście 6-kt - 1/4"</t>
  </si>
  <si>
    <t>Adapter SDS-plus -&gt; 1/2" S wyjście-lewy gw.</t>
  </si>
  <si>
    <t>Uchwyty boczne</t>
  </si>
  <si>
    <t>Uchwyt boczny  do PHE (43mm)</t>
  </si>
  <si>
    <t>Uchwyt boczny  do PDE/DE (krótka szyjka 43mm)</t>
  </si>
  <si>
    <t>Systemy pochłaniania</t>
  </si>
  <si>
    <t>Odpylanie - akcesoria</t>
  </si>
  <si>
    <t>Pierścien do grom. Pyłu 1szt</t>
  </si>
  <si>
    <t>Worek pyłowy z tkaniny 1szt</t>
  </si>
  <si>
    <t>Inne</t>
  </si>
  <si>
    <t>Nasadki kątowe i stojaki</t>
  </si>
  <si>
    <t>Nasadka do wiercenia pod kątem</t>
  </si>
  <si>
    <t>Nasadka kątowa do wiertarki</t>
  </si>
  <si>
    <t>Kable</t>
  </si>
  <si>
    <t>Kable QUICKLOK</t>
  </si>
  <si>
    <t>Kabel  4 m</t>
  </si>
  <si>
    <t>Kabel  10 m</t>
  </si>
  <si>
    <t>Kabel  HD (nierozbieralny) 6 m</t>
  </si>
  <si>
    <t>25 mm</t>
  </si>
  <si>
    <t>Końcówki wkrętakowe - typ profesjonalny</t>
  </si>
  <si>
    <t>PH1 (25 szt.) dł. 25 mm</t>
  </si>
  <si>
    <t>PH2 (25 szt.) dł. 25 mm</t>
  </si>
  <si>
    <t>PH3 (25 szt.) dł. 25 mm</t>
  </si>
  <si>
    <t>PZ1 (25 szt.) dł. 25 mm</t>
  </si>
  <si>
    <t>PZ2 (25 szt.) dł. 25 mm</t>
  </si>
  <si>
    <t>PZ3 (25 szt.) dł. 25 mm</t>
  </si>
  <si>
    <t>TX10 (25 szt.) dł. 25 mm</t>
  </si>
  <si>
    <t>TX15 (25 szt.) dł. 25 mm</t>
  </si>
  <si>
    <t>TX20 (25 szt.) dł. 25 mm</t>
  </si>
  <si>
    <t>TX25 (25 szt.) dł. 25 mm</t>
  </si>
  <si>
    <t>TX30 (25 szt.) dł. 25 mm</t>
  </si>
  <si>
    <t>TX40 (25 szt.) dł. 25 mm</t>
  </si>
  <si>
    <t>Nasadki sześciokątne</t>
  </si>
  <si>
    <t>Magnetyczne uchwyty do końcówek wkrętakowych</t>
  </si>
  <si>
    <t>Magnetyczny uchwyt końcówki dł. 58 mm</t>
  </si>
  <si>
    <t>Wyposażenie dodatkowe do wkrętarek</t>
  </si>
  <si>
    <t>Wkrętarki</t>
  </si>
  <si>
    <t>Kasety z końcówkami wkrętakowymi kolorowe</t>
  </si>
  <si>
    <t xml:space="preserve">Kaseta pomarańczowa </t>
  </si>
  <si>
    <t xml:space="preserve">Kaseta czarna </t>
  </si>
  <si>
    <t xml:space="preserve">Kaseta niebieska </t>
  </si>
  <si>
    <t>Kaseta 27 sztukowa</t>
  </si>
  <si>
    <t>SHOCKWAVE</t>
  </si>
  <si>
    <t>Końcówki wkrętakowe SHOCKWAVE</t>
  </si>
  <si>
    <t>Shockwave Phillips PH 1, długość 25 mm, ilość: 2</t>
  </si>
  <si>
    <t>Shockwave Phillips PH 1, długość 90 mm, ilość: 1</t>
  </si>
  <si>
    <t>Shockwave Phillips PH 2, długość 25 mm, ilość: 2</t>
  </si>
  <si>
    <t>Shockwave Phillips PH 2, długość 25 mm, ilość: 25</t>
  </si>
  <si>
    <t>Shockwave Phillips PH 2, długość 50 mm, ilość: 1</t>
  </si>
  <si>
    <t>Shockwave Phillips PH 2, długość 50 mm, ilość: 10</t>
  </si>
  <si>
    <t>Shockwave Phillips PH 2, długość 90 mm, ilość: 1</t>
  </si>
  <si>
    <t>Shockwave Phillips PH 3, długość 25 mm, ilość: 2</t>
  </si>
  <si>
    <t>Shockwave Phillips PH 3, długość 50 mm, ilość: 1</t>
  </si>
  <si>
    <t>Shockwave Phillips PH 3, długość 90 mm, ilość: 1</t>
  </si>
  <si>
    <t>Shockwave Pozidrive PZ 1, długość 25 mm, ilość: 2</t>
  </si>
  <si>
    <t>Shockwave Pozidrive PZ 1, długość 25 mm, ilość: 25</t>
  </si>
  <si>
    <t>Shockwave Pozidrive PZ 1, długość 90 mm, ilość: 1</t>
  </si>
  <si>
    <t>Shockwave Pozidrive PZ 2, długość 25 mm, ilość: 2</t>
  </si>
  <si>
    <t>Shockwave Pozidrive PZ 2, długość 25 mm, ilość: 25</t>
  </si>
  <si>
    <t>Shockwave Pozidrive PZ 2, długość 50 mm, ilość: 1</t>
  </si>
  <si>
    <t>Shockwave Pozidrive PZ 2, długość 50 mm, ilość:10</t>
  </si>
  <si>
    <t>Shockwave Pozidrive PZ 2, długość 90 mm, ilość: 1</t>
  </si>
  <si>
    <t>Shockwave Pozidrive PZ 3, długość 25 mm, ilość: 2</t>
  </si>
  <si>
    <t>Shockwave Pozidrive PZ 3, długość 25 mm, ilość: 25</t>
  </si>
  <si>
    <t>Shockwave Pozidrive PZ 3, długość 50 mm, ilość: 1</t>
  </si>
  <si>
    <t>Shockwave Torx TX 10, długość 25 mm, ilość: 2</t>
  </si>
  <si>
    <t>Shockwave Torx TX 15, długość 25 mm, ilość: 2</t>
  </si>
  <si>
    <t>Shockwave Torx TX 20, długość 25 mm, ilość: 2</t>
  </si>
  <si>
    <t>Shockwave Torx TX 20, długość 25 mm, ilość: 25</t>
  </si>
  <si>
    <t>Shockwave Torx TX 20, długość 50 mm, ilość: 1</t>
  </si>
  <si>
    <t>Shockwave Torx TX 20, długość 50 mm, ilość: 10</t>
  </si>
  <si>
    <t>Shockwave Torx TX 20, długość 90 mm, ilość: 1</t>
  </si>
  <si>
    <t>Shockwave Torx TX 25, długość 25 mm, ilość: 2</t>
  </si>
  <si>
    <t>Shockwave Torx TX 25, długość 25 mm, ilość: 25</t>
  </si>
  <si>
    <t>Shockwave Torx TX 25, długość 50 mm, ilość: 1</t>
  </si>
  <si>
    <t>Shockwave Torx TX 25, długość 50 mm, ilość: 10</t>
  </si>
  <si>
    <t>Shockwave Torx TX 25, długość 90 mm, ilość: 1</t>
  </si>
  <si>
    <t>Shockwave Torx TX 30, długość 25 mm, ilość: 2</t>
  </si>
  <si>
    <t>Shockwave Torx TX 30, długość 25 mm, ilość: 25</t>
  </si>
  <si>
    <t>Shockwave Torx TX 30, długość 50 mm, ilość 1</t>
  </si>
  <si>
    <t>Shockwave Torx TX 40, długość 25 mm, ilość: 2</t>
  </si>
  <si>
    <t>Shockwave Torx TX 40, długość 25 mm, ilość: 25</t>
  </si>
  <si>
    <t>Shockwave Torx TX 40, długość 50 mm, ilość: 1</t>
  </si>
  <si>
    <t>Shockwave Torx TX 50, długość 25 mm, ilość: 2</t>
  </si>
  <si>
    <t>Shockwave Torx TX 50, długość 25 mm, ilość: 20</t>
  </si>
  <si>
    <t>Shockwave SL 0,6 x 4,5, długość 25 mm, ilość: 2</t>
  </si>
  <si>
    <t>Shockwave SL 0,8 x 5,5, długość 25 mm, ilość: 2</t>
  </si>
  <si>
    <t>Shockwave SL 1,2 x 6,5, długość 25 mm, ilość: 2</t>
  </si>
  <si>
    <t>Shockwave Hex 4, długość 25, ilość 2</t>
  </si>
  <si>
    <t>Shockwave Hex 5, długość 25, ilość 2</t>
  </si>
  <si>
    <t>Zestawy SHOCKWAVE</t>
  </si>
  <si>
    <t>Shockwave Zestaw nasadek magnetycznych i bitów, 28 elementów</t>
  </si>
  <si>
    <t>DISPLAY Shockwave 10 zestawów 15 elementowych</t>
  </si>
  <si>
    <t>Shockwave zestaw wierteł i bitów 30 elementowy</t>
  </si>
  <si>
    <t>Zestaw bitów Drive Guide I 12 elementowy</t>
  </si>
  <si>
    <t>Dispaly 10 zestawów Drive Guide I</t>
  </si>
  <si>
    <t>Zestaw bitów Drive Guide II 12 elementowy</t>
  </si>
  <si>
    <t>Dispaly 10 zestawów Drive Guide II</t>
  </si>
  <si>
    <t>Magnetyczne nasadki sześciokątne SHOCKWAVE</t>
  </si>
  <si>
    <t>Shockwave Nasadka sześciokątna 5,5/65 mm, ilość 1</t>
  </si>
  <si>
    <t>Shockwave Nasadka sześciokątna 6/65 mm (M3), ilość 1</t>
  </si>
  <si>
    <t>Shockwave Nasadka sześciokątna 1/4"/65 mm, ilość 1</t>
  </si>
  <si>
    <t>Shockwave Nasadka sześciokątna 7/65 mm (M4), ilość 1</t>
  </si>
  <si>
    <t>Shockwave Nasadka sześciokątna 5/16''/65 mm, ilość 1</t>
  </si>
  <si>
    <t>Shockwave Nasadka sześciokątna 8/65 mm (M5), ilość 1</t>
  </si>
  <si>
    <t>Shockwave Nasadka sześciokątna 3/8"/65 mm, ilość 1</t>
  </si>
  <si>
    <t>Shockwave Nasadka sześciokątna 10/65 mm (M6), ilość 1</t>
  </si>
  <si>
    <t>Shockwave Nasadka sześciokątna 12/65 mm, ilość 1</t>
  </si>
  <si>
    <t>Shockwave Nasadka sześciokątna 13/65 mm (M8), ilość 1</t>
  </si>
  <si>
    <t>Shockwave Nasadka sześciokątna 17/65 mm (M10), ilość 1</t>
  </si>
  <si>
    <t>Zestaw nasadek sześciokątnych (Ø 7/8/10/12/13 mm)</t>
  </si>
  <si>
    <t>Magnetyczne nasadki sześciokątne 1/2'' SHOCKWAVE</t>
  </si>
  <si>
    <t>Nasadka 1/2'' Hex 8 mm</t>
  </si>
  <si>
    <t>Nasadka 1/2'' Hex 10 mm</t>
  </si>
  <si>
    <t>Nasadka 1/2'' Hex 11 mm</t>
  </si>
  <si>
    <t>Nasadka 1/2'' Hex 12 mm</t>
  </si>
  <si>
    <t>Nasadka 1/2'' Hex 13 mm</t>
  </si>
  <si>
    <t>Nasadka 1/2'' Hex 14 mm</t>
  </si>
  <si>
    <t>Nasadka 1/2'' Hex 16 mm</t>
  </si>
  <si>
    <t>Nasadka 1/2'' Hex 17 mm</t>
  </si>
  <si>
    <t>Nasadka 1/2'' Hex 19 mm</t>
  </si>
  <si>
    <t>Nasadka 1/2'' Hex 21 mm</t>
  </si>
  <si>
    <t>Nasadka 1/2'' Hex 24 mm</t>
  </si>
  <si>
    <t>Nasadka 1/2'' Hex 27 mm</t>
  </si>
  <si>
    <t>Nasadka 1/2'' Hex 30 mm</t>
  </si>
  <si>
    <t>Nasadka 1/2'' Hex 32 mm</t>
  </si>
  <si>
    <t>Zestaw nasadek 1/2'' Hex (8,10,11,12,13,14,16,17,19,21)</t>
  </si>
  <si>
    <t>Zestaw nasadek 1/4''(4,4.5,5,5.5,6,7,8,9,10,11,12,13), bity i adaptery</t>
  </si>
  <si>
    <t>Adaptery SHOCKWAVE</t>
  </si>
  <si>
    <t>Shockwave Adapter Hex 1/4" --&gt; 1/4" kwadrat</t>
  </si>
  <si>
    <t>Shockwave Adapter Hex 1/4" --&gt; 1/2" kwadrat</t>
  </si>
  <si>
    <t>Shockwave Adapter 1/2" kwadrat --&gt; 1/4"F - do bitów</t>
  </si>
  <si>
    <t>Wiertła HSS-G Thunderweb SHOCKWAVE</t>
  </si>
  <si>
    <t>Shockwave Wiertło HSS-G Thunderweb 3/23/70, ilość: 1, 1/4"Hex</t>
  </si>
  <si>
    <t>Shockwave Wiertło HSS-G Thunderweb 3,2/23/70, ilość: 1, 1/4"Hex</t>
  </si>
  <si>
    <t>Shockwave Wiertło HSS-G Thunderweb 4/32/80, ilość: 1, 1/4"Hex</t>
  </si>
  <si>
    <t>Shockwave Wiertło HSS-G Thunderweb 4,8/29/90, ilość: 1, 1/4"Hex</t>
  </si>
  <si>
    <t>Shockwave Wiertło HSS-G Thunderweb 5/29/76, ilość: 1, 1/4"Hex</t>
  </si>
  <si>
    <t>Shockwave Wiertło HSS-G Thunderweb 6/32/81, ilość: 1, 1/4"Hex</t>
  </si>
  <si>
    <t>Shockwave Wiertło HSS-G Thunderweb 7/35/86, ilość: 1, 1/4"Hex</t>
  </si>
  <si>
    <t>Shockwave Wiertło HSS-G Thunderweb 8/38/91, ilość: 1, 1/4"Hex</t>
  </si>
  <si>
    <t>Shockwave Zestaw wierteł HSS-G Thunderweb 3/4/5/6/7/8, 1/4"Hex</t>
  </si>
  <si>
    <t>Magnetyczny uchwyt końcówki (dł.-76 mm) do DWSE 4000 Q</t>
  </si>
  <si>
    <t>Magnetyczny uchwyt końcówki (dł.-76 mm) do TKSE 2500 Q</t>
  </si>
  <si>
    <t>Zestaw 3 oprawek sześciokątnych</t>
  </si>
  <si>
    <t>Wyposażenie systemowe do wkrętarek Sharp - Fire</t>
  </si>
  <si>
    <t>Końcówka kwadratowa 120 mm</t>
  </si>
  <si>
    <t>Końcówka kwadratowa 140 mm</t>
  </si>
  <si>
    <t>Końcówka PH 140 mm</t>
  </si>
  <si>
    <t>Końcówka PH 120 mm</t>
  </si>
  <si>
    <t>Klucze udarowe</t>
  </si>
  <si>
    <t>Wyposażenie systemowe do kluczy udarowych</t>
  </si>
  <si>
    <t>Kołek zapadkowy - typ kwadratowy</t>
  </si>
  <si>
    <t>Kołek zapadkowy - okrągły/typ kulkowy</t>
  </si>
  <si>
    <t>Adapter z napędem kwadratowym i sześciokątnym</t>
  </si>
  <si>
    <t>Nasadka kątowa OSD 2</t>
  </si>
  <si>
    <t>Nasadka kątowa OSD 2  do 40Nm</t>
  </si>
  <si>
    <t>Uchwyty wiertarskie</t>
  </si>
  <si>
    <t>Zębate</t>
  </si>
  <si>
    <t>Uchwyty wiertarskie zębate</t>
  </si>
  <si>
    <t>Uchwyt zębaty 3/8" x 24 1,0 - 10 mm</t>
  </si>
  <si>
    <t>Uchwyt zębaty 1/2" x 20 1,0 - 10 mm</t>
  </si>
  <si>
    <t>Uchwyt zębaty 1/2" x 20 1,5 - 13 mm</t>
  </si>
  <si>
    <t>Uchwyt zębaty Stożek B16 1,0 - 16 mm</t>
  </si>
  <si>
    <t>Uchwyt zębaty M18 x 2,5 3,0 - 16 mm</t>
  </si>
  <si>
    <t>Uchwyt zębaty 1/2" x 20 4,5 - 16 mm</t>
  </si>
  <si>
    <t>Uchwyt zębaty Stożek B22 5,0 - 20 mm</t>
  </si>
  <si>
    <t>Uchwyt zębaty 3/8" x 20 1,0 - 10 mm</t>
  </si>
  <si>
    <t>Uchwyt zębaty 6-kątny 1/4" 0,5 - 6,5 mm</t>
  </si>
  <si>
    <t>Szybkozaciskowe</t>
  </si>
  <si>
    <t>Uchwyty wiertarskie szybkozaciskowe</t>
  </si>
  <si>
    <t>Uchwyt samozac. 3/8" x 24 1,0 - 10 mm</t>
  </si>
  <si>
    <t>Uchwyt samozac. 1/2" x 20 1,0 - 10 mm</t>
  </si>
  <si>
    <t>Uchwyt samozac. 1/2" x 20 1,5 - 13 mm</t>
  </si>
  <si>
    <t>Uchwyt samozac. 3/8 x 24 1,5 - 13 mm</t>
  </si>
  <si>
    <t>Uchwyt samozac. Fixtec 1,5 - 13 mm</t>
  </si>
  <si>
    <t>Uchwyt samozac. 1/2" x 20 1,0 - 13 mm</t>
  </si>
  <si>
    <t>Uchwyt samoz. Stożek B16 3,0 - 16 mm</t>
  </si>
  <si>
    <t>Osprzęt do uchwytów wiertarskich</t>
  </si>
  <si>
    <t>Kluczyk do uchwytu wiert. typ A</t>
  </si>
  <si>
    <t>Kluczyk do uchwytu wiert. typ B</t>
  </si>
  <si>
    <t>Kluczyk do uchwytu wiert. typ C</t>
  </si>
  <si>
    <t>Kluczyk do uchwytu wiert. typ D</t>
  </si>
  <si>
    <t>Kluczyk do uchwytu wiert. typ E</t>
  </si>
  <si>
    <t>Kluczyk do uchwytu wiert. typ G</t>
  </si>
  <si>
    <t>Kluczyk do uchwytu wiert. typ H</t>
  </si>
  <si>
    <t>Kluczyk do uchwytu wiert. typ J</t>
  </si>
  <si>
    <t>Kluczyk do uchwytu wiert. typ K</t>
  </si>
  <si>
    <t>Klucz do zdejm. uchwyt. w. SW 13</t>
  </si>
  <si>
    <t>Stożek Morse'a B16 x 3</t>
  </si>
  <si>
    <t>Stożek Morse'a B22 x 3</t>
  </si>
  <si>
    <t>Narzędzie wypychające DIN 317 rozm. 3</t>
  </si>
  <si>
    <t>Korony</t>
  </si>
  <si>
    <t>Koronki diamentowe do wiercenia na mokro (Chwyt 1/2" G)</t>
  </si>
  <si>
    <t>Korona diamentowa WCHP Ø8/70/135 mm</t>
  </si>
  <si>
    <t>Korona diamentowa WCHP Ø12/200/265 mm</t>
  </si>
  <si>
    <t>Korona diamentowa WCHP Ø14/300/365 mm</t>
  </si>
  <si>
    <t>Korona diamentowa WCHP Ø16/300/365 mm</t>
  </si>
  <si>
    <t>Korona diamentowa WCHP Ø18/300/365 mm</t>
  </si>
  <si>
    <t>Korona diamentowa WCHP Ø20/300/365 mm</t>
  </si>
  <si>
    <t>Korona diamentowa WCHP Ø22/300/365 mm</t>
  </si>
  <si>
    <t>Korona diamentowa WCHP Ø24/300/365 mm</t>
  </si>
  <si>
    <t>Korona diamentowa WCHP Ø25/300/365 mm</t>
  </si>
  <si>
    <t>Korona diamentowa WCHP Ø28/300/365 mm</t>
  </si>
  <si>
    <t>Korona diamentowa WCHP Ø30/300/365 mm</t>
  </si>
  <si>
    <t>Korona diamentowa WCHP Ø32/300/365 mm</t>
  </si>
  <si>
    <t>Korona diamentowa WCHP Ø35/300/365 mm</t>
  </si>
  <si>
    <t>Korona diamentowa WCHP Ø37/300/365 mm</t>
  </si>
  <si>
    <t>Korona diamentowa WCHP Ø40/300/365 mm</t>
  </si>
  <si>
    <t>Korona diamentowa WCHP Ø42/300/365 mm</t>
  </si>
  <si>
    <t>Korona diamentowa WCHP Ø45/300/365 mm</t>
  </si>
  <si>
    <t>Korona diamentowa WCHP Ø50/300/365 mm</t>
  </si>
  <si>
    <t>Koronki diamentowe do wiercenia na mokro (Chwyt 1-1/4"UNC)</t>
  </si>
  <si>
    <t>Korona diamentowa WCHP Ø52/420/500 mm</t>
  </si>
  <si>
    <t>Korona diamentowa WCHP-SB Ø52/420/500 mm</t>
  </si>
  <si>
    <t>Korona diamentowa WCHP Ø62/420/500 mm</t>
  </si>
  <si>
    <t>Korona diamentowa WCHP-SB Ø62/420/500 mm</t>
  </si>
  <si>
    <t>Korona diamentowa WCHP Ø72/420/500 mm</t>
  </si>
  <si>
    <t>Korona diamentowa WCHP Ø82/420/500 mm</t>
  </si>
  <si>
    <t>Korona diamentowa WCHP-SB Ø82/420/500 mm</t>
  </si>
  <si>
    <t>Korona diamentowa WCHP Ø92/420/500 mm</t>
  </si>
  <si>
    <t>Korona diamentowa WCHP-SB Ø92/420/500 mm</t>
  </si>
  <si>
    <t>Korona diamentowa WCHP Ø102/420/500 mm</t>
  </si>
  <si>
    <t>Korona diamentowa WCHP-SB Ø102/420/500 mm</t>
  </si>
  <si>
    <t>Korona diamentowa WCHP Ø112/420/500 mm</t>
  </si>
  <si>
    <t>Korona diamentowa WCHP-SB Ø112/420/500 mm</t>
  </si>
  <si>
    <t>Korona diamentowa WCHP Ø122/420/500 mm</t>
  </si>
  <si>
    <t>Korona diamentowa WCHP-SB Ø122/420/500 mm</t>
  </si>
  <si>
    <t>Korona diamentowa WCHP Ø132/420/500 mm</t>
  </si>
  <si>
    <t>Korona diamentowa WCHP-SB Ø132/420/500 mm</t>
  </si>
  <si>
    <t>Korona diamentowa WCHP Ø152/420/500 mm</t>
  </si>
  <si>
    <t>Korona diamentowa WCHP-SB Ø152/420/500 mm</t>
  </si>
  <si>
    <t>Korona diamentowa WCHP Ø162/420/500 mm</t>
  </si>
  <si>
    <t>Korona diamentowa WCHP Ø172/420/500 mm</t>
  </si>
  <si>
    <t>Korona diamentowa WCHP Ø182/420/500 mm</t>
  </si>
  <si>
    <t>Korona diamentowa WCHP Ø202/420/500 mm</t>
  </si>
  <si>
    <t>Korona diamentowa WCHP Ø225/420/500 mm</t>
  </si>
  <si>
    <t>Korona diamentowa WCHP Ø250/420/500 mm</t>
  </si>
  <si>
    <t>Korona diamentowa WCHP Ø300/420/500 mm</t>
  </si>
  <si>
    <t>Korona diamentowa WCHP Ø350/420/500 mm</t>
  </si>
  <si>
    <t>Wiercenie diamentowe na mokro - akcesoria</t>
  </si>
  <si>
    <t>Przedłużka 1 1/4", 300 mm</t>
  </si>
  <si>
    <t>Przedłużka 1 1/4", 500 mm</t>
  </si>
  <si>
    <t>Zbiornik na wodę, 10 l</t>
  </si>
  <si>
    <t>Pierścień zbierający wodę dla DR 250 TV</t>
  </si>
  <si>
    <t>Pierścień zbierający wodę dla DR 350 T</t>
  </si>
  <si>
    <t>Uszczelka do pierścienia dla DR 250 TV</t>
  </si>
  <si>
    <t>Uszczelka do pierścienia dla DR 350 T</t>
  </si>
  <si>
    <t>Pierścień zbierający wodę do DR 152 T</t>
  </si>
  <si>
    <t>Uszczelka do pierścienia do DR 152 T</t>
  </si>
  <si>
    <t>Zestaw mocujący</t>
  </si>
  <si>
    <t>Przedłużka teleskopowa</t>
  </si>
  <si>
    <t>System szybkiego montażu - silnik Milwaukee</t>
  </si>
  <si>
    <t>Podkładka dystansowa, 50 mm</t>
  </si>
  <si>
    <t>Klucz do wrzeciona</t>
  </si>
  <si>
    <t>Podkładka FIXTEC dla wrzeciona 1 1/4"</t>
  </si>
  <si>
    <t>Pompa próżniowa VP6 850mbar</t>
  </si>
  <si>
    <t>Podstawa pompy próźniowej</t>
  </si>
  <si>
    <t>Adapter 1 1/4'' → 1/2''</t>
  </si>
  <si>
    <t>Wirnik Clean Line Fixtec 1 1/4 UNC, M18 x 2,5</t>
  </si>
  <si>
    <t>Adapter Fixtec CLR M18 x 2,5 → M16</t>
  </si>
  <si>
    <t>Adapter Fixtec CLR Sześć. 11 mm → M16</t>
  </si>
  <si>
    <t>Technologia na sucho</t>
  </si>
  <si>
    <t>Z usuwaniem pyłu</t>
  </si>
  <si>
    <t>Koronki diamentowe do wiercenia na sucho z usuwaniem pyłu</t>
  </si>
  <si>
    <t>Koronka diamentowa Ø52 mm</t>
  </si>
  <si>
    <t>Koronka diamentowa Ø68 mm</t>
  </si>
  <si>
    <t>Koronka diamentowa Ø82 mm</t>
  </si>
  <si>
    <t>Koronka diamentowa Ø102 mm</t>
  </si>
  <si>
    <t>Koronka diamentowa Ø107 mm</t>
  </si>
  <si>
    <t>Koronka diamentowa Ø112 mm</t>
  </si>
  <si>
    <t>Koronka diamentowa Ø117 mm</t>
  </si>
  <si>
    <t>Koronka diamentowa Ø122 mm</t>
  </si>
  <si>
    <t>Koronka diamentowa Ø127 mm</t>
  </si>
  <si>
    <t>Koronka diamentowa Ø132 mm</t>
  </si>
  <si>
    <t>Koronka diamentowa Ø152 mm</t>
  </si>
  <si>
    <t>Koronka diamentowa Ø162 mm</t>
  </si>
  <si>
    <t>Drążek prowadzący do DD2-160</t>
  </si>
  <si>
    <t>Drążek prowadzący do DD3-152</t>
  </si>
  <si>
    <t>Koronka diamentowa, DCHX Ø68 mm, 1 1/4"</t>
  </si>
  <si>
    <t>Koronka diamentowa, DCHX Ø82 mm , 1 1/4"</t>
  </si>
  <si>
    <t>Bez usuwania pyłu</t>
  </si>
  <si>
    <t>Koronki diamentowe do wiercenia na sucho bez usuwania pyłu</t>
  </si>
  <si>
    <t>Koronka diamentowa CU Ø68 mm</t>
  </si>
  <si>
    <t>Koronka diamentowa CU Ø82 mm</t>
  </si>
  <si>
    <t>Koronka diamentowa, CHP Ø68 mm</t>
  </si>
  <si>
    <t>Koronka diamentowa, CHP Ø82 mm</t>
  </si>
  <si>
    <t>Wiertło udarowe SDS-plus 8/160 mm</t>
  </si>
  <si>
    <t>Przedłużka M16 → M16</t>
  </si>
  <si>
    <t>Koronka diamentowa DCH 52/150/180 mm</t>
  </si>
  <si>
    <t>Koronka diamentowa DCH 62/150/180 mm</t>
  </si>
  <si>
    <t>Koronka diamentowa DCH 68/150/180 mm</t>
  </si>
  <si>
    <t>Koronka diamentowa DCH 82/150/180 mm</t>
  </si>
  <si>
    <t>Koronka diamentowa DCH 102/150/180 mm</t>
  </si>
  <si>
    <t>Koronka diamentowa DCH 127/150/180 mm</t>
  </si>
  <si>
    <t>Cięcie / szlifowanie</t>
  </si>
  <si>
    <t>Tarcze do szlif kątowych</t>
  </si>
  <si>
    <t>Tarcze diamentowe</t>
  </si>
  <si>
    <t>Tarcze diamentowe - jakość przemyslowa</t>
  </si>
  <si>
    <t>Tarcza diamentowa HUDD 115 mm</t>
  </si>
  <si>
    <t>Tarcza diamentowa HUDD 125 mm</t>
  </si>
  <si>
    <t>Tarcza diamentowa HUDD 150 mm</t>
  </si>
  <si>
    <t>Tarcza diamentowa HUDD 230 mm</t>
  </si>
  <si>
    <t>Tarcza diamentowa AUDD 115 mm</t>
  </si>
  <si>
    <t>Tarcza diamentowa AUDD 125 mm</t>
  </si>
  <si>
    <t>Tarcza diamentowa AUDD 150 mm</t>
  </si>
  <si>
    <t>Tarcza diamentowa AUDD 230 mm</t>
  </si>
  <si>
    <t>Tarcze diamentowe - jakość profesjonalna</t>
  </si>
  <si>
    <t>Tarcza diamentowa DU 115 x 22,2 mm</t>
  </si>
  <si>
    <t>Tarcza diamentowa DU 125 x 22,2 mm</t>
  </si>
  <si>
    <t>Tarcza diamentowa DU 180 x 22,2 mm</t>
  </si>
  <si>
    <t>Tarcza diamentowa DU 230 x 22,2 mm</t>
  </si>
  <si>
    <t>Tarcza diamentowa DUT 115  x 22,2 mm</t>
  </si>
  <si>
    <t>Tarcza diamentowa DUT 125 x 22,2 mm</t>
  </si>
  <si>
    <t>Tarcza diamentowa DUT 180 x 22,2 mm</t>
  </si>
  <si>
    <t>Tarcza diamentowa DUT 230 x 22,2 mm</t>
  </si>
  <si>
    <t>Tarcza diamentowa DUH 115 x 22,2 mm</t>
  </si>
  <si>
    <t>Tarcza diamentowa DUH 125 x 22,2 mm</t>
  </si>
  <si>
    <t>Tarcza diamentowa DUH 180 x 22,2 mm</t>
  </si>
  <si>
    <t>Tarcza diamentowa DUH 230 x 22,2 mm</t>
  </si>
  <si>
    <t>Tarcza diamentowa DHTS 115 x 22,2 mm</t>
  </si>
  <si>
    <t>Tarcza diamentowa DHTS 125 x 22,2 mm</t>
  </si>
  <si>
    <t>Tarcza diamentowa DHTS 230 x 22,2 mm</t>
  </si>
  <si>
    <t>Tarcza diamentowa DHTi 115 x 22,2 mm</t>
  </si>
  <si>
    <t>Tarcza diamentowa DHTi 125 x 22,2 mm</t>
  </si>
  <si>
    <t>Tarcza diamentowa DHTi 230 x 22,2 mm</t>
  </si>
  <si>
    <t>Tarcze diamentowe  DSU 125 / 22.2 mm</t>
  </si>
  <si>
    <t>Tarcza diamentowa  DSU 150 / 22.2 mm</t>
  </si>
  <si>
    <t>Tarcze do cięcia</t>
  </si>
  <si>
    <t>Płaskie 41</t>
  </si>
  <si>
    <t>Cienkie tarcze tnące do metalu 41 S-INOX</t>
  </si>
  <si>
    <t>Tarcza do stali 115 x 22,2 x 1 1 op. = 50 szt. Płaska 41</t>
  </si>
  <si>
    <t>Tarcza do stali 125 x 22,2 x 1 1 op. = 50 szt. Płaska 41</t>
  </si>
  <si>
    <t>Tarcza do stali 180 x 22,2 x 21 op. = 25 szt. Płaska 41</t>
  </si>
  <si>
    <t>Tarcza do stali 230 x 22,2 x 2 1 op. = 25 szt. Płaska 41</t>
  </si>
  <si>
    <t>Tarcza do stali 115 x 22,2 x 1 1 op. = 200 szt.  Płaska 41</t>
  </si>
  <si>
    <t>Tarcza do stali 125 x 22,2 x 1 1 op. = 200 szt.  Płaska 41</t>
  </si>
  <si>
    <t>Tarcze do szlifowania</t>
  </si>
  <si>
    <t>Tarcze ścierne do metalu 41/42</t>
  </si>
  <si>
    <t>Tarcza do met. 115 x 22,2 x 3 1 op. = 25 szt. Płaska 41</t>
  </si>
  <si>
    <t>Tarcza do met. 125 x 22,2 x 3 1 op. = 25 szt. Płaska 41</t>
  </si>
  <si>
    <t>Tarcza do met. 180 x 22,2 x 3 1 op. = 25 szt. Płaska 41</t>
  </si>
  <si>
    <t>Tarcza do met. 230 x 22,2 x 3 1 op. = 25 szt. Płaska 41</t>
  </si>
  <si>
    <t>Wklęsłe 42</t>
  </si>
  <si>
    <t>Tarcza do met. 115 x 22,2 x 3 1 op. = 25 szt. Wklęsła 42</t>
  </si>
  <si>
    <t>Tarcza do met. 125 x 22,2 x 3 1 op. = 25 szt. Wklęsła 42</t>
  </si>
  <si>
    <t>Tarcza do met. 180 x 22,2 x 3 1 op. = 25 szt. Wklęsła 42</t>
  </si>
  <si>
    <t>Tarcza do met. 230 x 22,2 x 3 1 op. = 25 szt. Wklęsła 42</t>
  </si>
  <si>
    <t>Wklęsłe 27</t>
  </si>
  <si>
    <t>Tarcze ścierne do metalu 27</t>
  </si>
  <si>
    <t>Tarcza szlif. 115 x 22,2 x 6 1 op. = 25 szt Wklęsła 27</t>
  </si>
  <si>
    <t>Tarcza szlif. 125 x 22,2 x 6 1 op. = 25 szt. Wklęsła 27</t>
  </si>
  <si>
    <t>Tarcza szlif. 180 x 22,2 x 6 1 op. = 10 szt. Wklęsła 27</t>
  </si>
  <si>
    <t>Tarcza szlif. 230 x 22,2 x 6 1 op. = 10 szt. Wklęsła 27</t>
  </si>
  <si>
    <t>Tarcze do metalu</t>
  </si>
  <si>
    <t>Do przecinarki</t>
  </si>
  <si>
    <t>Szlifierki kątowe</t>
  </si>
  <si>
    <t>Stojak do szlifierki</t>
  </si>
  <si>
    <t>Stojak do szlifierek kątowych WS - T1</t>
  </si>
  <si>
    <t>Wyposażenie systemowe do szlifierek kątowych</t>
  </si>
  <si>
    <t>Nakrętka FIXTEC M14(1 szt.)</t>
  </si>
  <si>
    <t>Nakrętka wiencowa M14 tylko do AG25-230Q</t>
  </si>
  <si>
    <t>Podkładka kołnierzowa do 115 - 230 mm</t>
  </si>
  <si>
    <t>Klucz palcowy do 115 - 230 mm</t>
  </si>
  <si>
    <t>Klucz płaski SW 17/24 do 115 - 230 mm</t>
  </si>
  <si>
    <t>Klucz palcowy wygięty do 180 - 230 mm</t>
  </si>
  <si>
    <t>Kratka przeciwpyłowa /1 szt./ do 125 - 150 mm</t>
  </si>
  <si>
    <t>Kratka przeciwpyłowa /2 szt./ do 180 - 230 mm</t>
  </si>
  <si>
    <t>Uchwyt boczny do 115-150mm oraz AS/AP 12, SE12, PE150</t>
  </si>
  <si>
    <t>Uchwyt boczny antywibrac. do 115 - 150 mm</t>
  </si>
  <si>
    <t>Uchwyt boczny antywibrac. do 180 - 230 mm</t>
  </si>
  <si>
    <t>Osłona dłoni do AS12QE/SE12-180</t>
  </si>
  <si>
    <t xml:space="preserve">Komplet nakrętki wiencowej do w.australijskiej </t>
  </si>
  <si>
    <t>Podkładki elastyczne</t>
  </si>
  <si>
    <t>Podkładka elastyczna do 115 mm/14,2</t>
  </si>
  <si>
    <t>Podkładka elastyczna do 125 mm/14,2</t>
  </si>
  <si>
    <t>Podkładka elastyczna do 180 mm/14,2</t>
  </si>
  <si>
    <t>Podkładka elastyczna do 180 mm/22,2</t>
  </si>
  <si>
    <t>Zmienna nakrętka wieńcowa 115 - 230 mm</t>
  </si>
  <si>
    <t>Osłony tarcz tnących i odpylanie</t>
  </si>
  <si>
    <t>Osłona tarczy tnącej z blokadą do 115 - 125 mm</t>
  </si>
  <si>
    <t>Osłona z prowad. - moc. Zatrzaskowe do 180 mm</t>
  </si>
  <si>
    <t>Osłona z prowad. - moc. Zatrzaskowe do 230 mm</t>
  </si>
  <si>
    <t>Zespół odpylacza do 230 mm</t>
  </si>
  <si>
    <t>Wąż ssawny Ø35 mm / 4 m</t>
  </si>
  <si>
    <t>Adapter osłona -&gt; wąż</t>
  </si>
  <si>
    <t>Bruzdownice</t>
  </si>
  <si>
    <t>Wyposażenie systemowe do bruzdownic</t>
  </si>
  <si>
    <t>Klucze</t>
  </si>
  <si>
    <t>Klucz palcowy</t>
  </si>
  <si>
    <t>Odpylanie</t>
  </si>
  <si>
    <t xml:space="preserve">Adapter </t>
  </si>
  <si>
    <t>Uchwyty</t>
  </si>
  <si>
    <t>Uchwyt boczny do 115 - 150 mm</t>
  </si>
  <si>
    <t>Uchwyt boczny do 180 - 230 mm</t>
  </si>
  <si>
    <t>Nakrętki</t>
  </si>
  <si>
    <t>Nakrętka wiencowa do DME1300/MFE1305</t>
  </si>
  <si>
    <t>Kołnierz mocujący  do DME1300/MFE1305</t>
  </si>
  <si>
    <t>Papiery ścierne</t>
  </si>
  <si>
    <t>Okrągły</t>
  </si>
  <si>
    <t>Papiery ścierne VELCRO (8 otworów)</t>
  </si>
  <si>
    <t>Papier ścierny Ø125 gr. 40  1 op. = 5 szt.</t>
  </si>
  <si>
    <t>Papier ścierny Ø125 gr. 60  1 op. = 5 szt.</t>
  </si>
  <si>
    <t>Papier ścierny Ø125 gr. 80  1 op. = 5 szt.</t>
  </si>
  <si>
    <t>Papier ścierny Ø125 gr. 120  1 op. = 5 szt.</t>
  </si>
  <si>
    <t>Papier ścierny Ø125 gr. 180  1 op. = 5 szt.</t>
  </si>
  <si>
    <t>Papier ścierny Ø125 gr. 240  1 op. = 5 szt.</t>
  </si>
  <si>
    <t>Papier ścierny Ø125 gr. 40  1 op. = 25 szt.</t>
  </si>
  <si>
    <t>Papier ścierny Ø125 gr. 60  1 op. = 25 szt.</t>
  </si>
  <si>
    <t>Papier ścierny Ø125 gr. 80  1 op. = 25 szt.</t>
  </si>
  <si>
    <t>Papier ścierny Ø25 gr. 120  1 op. = 25 szt.</t>
  </si>
  <si>
    <t>Papier ścierny Ø125 gr. 180  1 op. = 25 szt.</t>
  </si>
  <si>
    <t>Papier ścierny Ø125 gr. 240  1 op. = 25 szt.</t>
  </si>
  <si>
    <t>Papiery ścierne VELCRO (6 otworów)</t>
  </si>
  <si>
    <t>Papier ścierny Ø150 gr. 40  1 op. = 5 szt.</t>
  </si>
  <si>
    <t>Papier ścierny Ø150 gr. 60  1 op. = 5 szt.</t>
  </si>
  <si>
    <t>Papier ścierny Ø150 gr. 80  1 op. = 5 szt.</t>
  </si>
  <si>
    <t>Papier ścierny Ø150 gr. 120  1 op. = 5 szt.</t>
  </si>
  <si>
    <t>Papier ścierny Ø150 gr. 180  1 op. = 5 szt.</t>
  </si>
  <si>
    <t>Papier ścierny Ø150 gr. 240  1 op. = 5 szt.</t>
  </si>
  <si>
    <t>Papier ścierny Ø150 gr. 40  1 op. = 25 szt.</t>
  </si>
  <si>
    <t>Papier ścierny Ø150 gr. 60  1 op. = 25 szt.</t>
  </si>
  <si>
    <t>Papier ścierny Ø150 gr. 80  1 op. = 25 szt.</t>
  </si>
  <si>
    <t>Papier ścierny Ø150 gr. 120  1 op. = 25 szt.</t>
  </si>
  <si>
    <t>Papier ścierny Ø150 gr. 180  1 op. = 25 szt.</t>
  </si>
  <si>
    <t>Papier ścierny Ø150 gr. 240  1 op. = 25 szt.</t>
  </si>
  <si>
    <t>Prostokątny</t>
  </si>
  <si>
    <t>Papiery ścierne VELCRO (80 x 133 mm)</t>
  </si>
  <si>
    <t>Papier ścierny 133 x 80 gr. 60 1 op. = 10 szt.</t>
  </si>
  <si>
    <t>Papier ścierny 133 x 80 gr. 80 1 op. = 10 szt.</t>
  </si>
  <si>
    <t>Papier ścierny 133 x 80 gr. 120 1 op. = 10 szt.</t>
  </si>
  <si>
    <t>Papier ścierny 133 x 80 gr. 180 1 op. = 10 szt.</t>
  </si>
  <si>
    <t>Papier ścierny 133 x 80 gr. 240 1 op. = 10 szt.</t>
  </si>
  <si>
    <t>Papiery ścierne VELCRO (93 x 230 mm)</t>
  </si>
  <si>
    <t>Papier ściern. 230 x 93 gr. 50 1 op. = 10 szt.</t>
  </si>
  <si>
    <t>Papier ściern. 230 x 93 gr. 80 1 op. = 10 szt.</t>
  </si>
  <si>
    <t>Papier ściern. 230 x 93 gr. 100 1 op. = 10 szt.</t>
  </si>
  <si>
    <t>Papier ściern. 230 x 93 gr. 150 1 op. = 10 szt.</t>
  </si>
  <si>
    <t>Papier ście. 230 x 93 set 50 - 150 1 op. = 10 szt.</t>
  </si>
  <si>
    <t>Papiery ścierne VELCRO (115 x 107 mm)</t>
  </si>
  <si>
    <t>Papier ścier. 115 x 107 gr. 60 1 op. = 10 szt.</t>
  </si>
  <si>
    <t>Papier ścier. 115 x 107 gr. 80 1 op. = 10 szt.</t>
  </si>
  <si>
    <t>Papier ścier. 115 x 107 gr. 120 1 op. = 10 szt.</t>
  </si>
  <si>
    <t>Papier ścier. 115 x 107 gr. 240 1 op. = 10 szt.</t>
  </si>
  <si>
    <t>Trójkątny</t>
  </si>
  <si>
    <t>Papiery ścierne VELCRO (105 x 105 mm)</t>
  </si>
  <si>
    <t>Papier ścier. 105 x 105 gr. 601 op. = 5 szt.</t>
  </si>
  <si>
    <t>Papier ścier. 105 x 105 gr. 80 1 op. = 5 szt.</t>
  </si>
  <si>
    <t>Papier ścier. 105 x 105 gr. 120 1 op. = 5 szt.</t>
  </si>
  <si>
    <t>Papier ścier. 105 x 105 gr. 180 1 op. = 5 szt.</t>
  </si>
  <si>
    <t>Papier ścier. 105 x 105 gr. 240 1 op. = 5 szt.</t>
  </si>
  <si>
    <t>Papiery ścierne VELCRO (100 x 147 mm)</t>
  </si>
  <si>
    <t>Papier ścier. 100 x 147 gr. 60' 1 op. = 10 szt.</t>
  </si>
  <si>
    <t>Papier ścier. 100 x 147 gr. 80' 1 op. = 10 szt.</t>
  </si>
  <si>
    <t>Papier ścier. 100 x 147 gr. 120' 1 op. = 10 szt.</t>
  </si>
  <si>
    <t>Papier ścier. 100 x 147 gr. 180' 1 op. = 10 szt.</t>
  </si>
  <si>
    <t>Papier ścier. 100 x 147 gr. 240' 1 op. = 10 szt.</t>
  </si>
  <si>
    <t>Papiery ścierne VELCRO (51 x 95 mm)</t>
  </si>
  <si>
    <t>Papier ścier. 51 x 95 gr. 60' 1 op. = 5 szt.</t>
  </si>
  <si>
    <t>Papier ścier. 51 x 95 gr. 80' 1 op. = 5 szt.</t>
  </si>
  <si>
    <t>Papier ścier. 51 x 95 gr. 120' 1 op. = 5 szt.</t>
  </si>
  <si>
    <t>Taśmy ścierne</t>
  </si>
  <si>
    <t>Taśmy ścierne (75 x 533 mm)</t>
  </si>
  <si>
    <t>Taśma ścier. 75 x 533 gr. 40 1 op. = 5 szt.</t>
  </si>
  <si>
    <t>Taśma ścier. 75 x 533 gr. 60 1 op. = 5 szt.</t>
  </si>
  <si>
    <t>Taśma ścier. 75 x 533 gr. 80 1 op. = 5 szt.</t>
  </si>
  <si>
    <t>Taśma ścier. 75 x 533 gr. 100 1 op. = 5 szt.</t>
  </si>
  <si>
    <t>Taśma ścier. 75 x 533 gr. 150 1 op. = 5 szt.</t>
  </si>
  <si>
    <t>Taśma ścier. 75 x 533 gr. 220 1 op. = 5 szt.</t>
  </si>
  <si>
    <t>Taśmy ścierne (100 x 560 mm)</t>
  </si>
  <si>
    <t>Taśma ścier. 100 x 560 gr. 40 1 op. = 3 szt.</t>
  </si>
  <si>
    <t>Taśma ścier. 100 x 560 gr. 60 1 op. = 3 szt.</t>
  </si>
  <si>
    <t>Taśma ścier. 100 x 560 gr. 80 1 op. = 3 szt.</t>
  </si>
  <si>
    <t>Taśma ścier. 100 x 560 gr. 100 1 op. = 3 szt.</t>
  </si>
  <si>
    <t>Taśma ścier. 100 x 560 gr. 150 1 op. = 3 szt.</t>
  </si>
  <si>
    <t>Taśma ścier. 100 x 560 gr. 240 1 op. = 3 szt.</t>
  </si>
  <si>
    <t>Taśmy ścierne (100 x 610 mm)</t>
  </si>
  <si>
    <t>Taśma ścier. 100 x 610 gr. 40 1 op. = 5 szt.</t>
  </si>
  <si>
    <t>Taśma ścier. 100 x 610 gr. 60 1 op. = 5 szt.</t>
  </si>
  <si>
    <t>Taśma ścier. 100 x 610 gr. 80 1 op. = 5 szt.</t>
  </si>
  <si>
    <t>Taśma ścier. 100 x 610 gr. 100 1 op. = 5 szt.</t>
  </si>
  <si>
    <t>Taśma ścier. 100 x 610 gr. 150 1 op. = 5 szt.</t>
  </si>
  <si>
    <t>Taśma ścier. 100 x 610 gr. 220 1 op. = 5 szt.</t>
  </si>
  <si>
    <t>Taśmy ścierne (100 x 620 mm)</t>
  </si>
  <si>
    <t>Taśma ścier. 100 x 620 gr. 40 1 op. = 5 szt.</t>
  </si>
  <si>
    <t>Taśma ścier. 100 x 620 gr. 60 1 op. = 5 szt.</t>
  </si>
  <si>
    <t>Taśma ścier. 100 x 620 gr. 80 1 op. = 5 szt.</t>
  </si>
  <si>
    <t>Taśma ścier. 100 x 620 gr. 100 1 op. = 5 szt.</t>
  </si>
  <si>
    <t>Taśma ścier. 100 x 620 gr. 150 1 op. = 5 szt.</t>
  </si>
  <si>
    <t>Taśma ścier. 100 x 620 gr. 220 1 op. = 5 szt.</t>
  </si>
  <si>
    <t>Szlifierki mimośrodowe</t>
  </si>
  <si>
    <t xml:space="preserve">Płyta podstawy 125mm 8 otworów </t>
  </si>
  <si>
    <t>Płyta podstawy 125mm 8 otworów do ROS125E</t>
  </si>
  <si>
    <t>Płyta podstawy - 6 otworów Ø150 mm</t>
  </si>
  <si>
    <t>Płyta podstawy 150 mm 6 otworów do ROS150</t>
  </si>
  <si>
    <t>wkrótce</t>
  </si>
  <si>
    <t>System odpylania CleanLine Oprawka + 3 worki</t>
  </si>
  <si>
    <t>Worki papierowe 1 op. = 5 szt. Do CleanLine 345544</t>
  </si>
  <si>
    <t>Worek na pył do szlif. 125/150</t>
  </si>
  <si>
    <t>Wełniana tarcza polerska 125 mm</t>
  </si>
  <si>
    <t>Wełniana tarcza polerska 150 mm</t>
  </si>
  <si>
    <t>Gąbka polerska średniej tw. 125 / 50</t>
  </si>
  <si>
    <t>Gąbka polerska średniej tw. 150 / 50</t>
  </si>
  <si>
    <t>Szlifierki oscylacyjne</t>
  </si>
  <si>
    <t>Wyposażenie dodatkowe do szlifierek orbitalnych</t>
  </si>
  <si>
    <t>Worek pyłowy z łącznikiem do szlif.125/150</t>
  </si>
  <si>
    <t>Worki papierowe  1 op. = 5 szt.</t>
  </si>
  <si>
    <t>Worek pyłowy część zamienna</t>
  </si>
  <si>
    <t>Wąż odpylacza Ø26 mm / l = 4 m</t>
  </si>
  <si>
    <t>Wyposażenie dodatkowe do szlifierek DELTA</t>
  </si>
  <si>
    <t>Płyta szlifująca delta do DSE 260</t>
  </si>
  <si>
    <t>Płyta szlifująca Velcro  do DSE 260</t>
  </si>
  <si>
    <t>Płyta szlif. na rzep do VS11 133 x 80 mm</t>
  </si>
  <si>
    <t>Płyta szlif. na rzep do VS 11D 147 x 100 mm</t>
  </si>
  <si>
    <t>Worek pyłowy z tkaniny</t>
  </si>
  <si>
    <t>Adapter do węża Ø26 mm</t>
  </si>
  <si>
    <t>Szlifierki taśmowe</t>
  </si>
  <si>
    <t>Wyposażenie dodatkowe do szlifierek taśmowych</t>
  </si>
  <si>
    <t>Ścisk śrubowy (HBS65,BS100S,BBS(E)100/1100)</t>
  </si>
  <si>
    <t>Wąż odpylacza Ø26 mm / l = 4 m (HBSE75S,BS100S/LE,BBS(E)100</t>
  </si>
  <si>
    <t>Worek pyłowy do BBS(E)1100, BS100S/LE</t>
  </si>
  <si>
    <t>Polerowanie</t>
  </si>
  <si>
    <t>Podkładka tarczy polerskiej 125/25</t>
  </si>
  <si>
    <t>Podkładka tarczy polerskiej 150/25</t>
  </si>
  <si>
    <t>Filcowa tarcza polerska 125/50</t>
  </si>
  <si>
    <t>Filcowa tarcza polerska 150/50</t>
  </si>
  <si>
    <t>Gąbka polerska średniej tw. 150/50</t>
  </si>
  <si>
    <t>Gąbka polerska super miękka 125/50</t>
  </si>
  <si>
    <t>Gąbka polerska super miękka 150/50</t>
  </si>
  <si>
    <t>Gąbka polersk. profil.b.mięk 125/25</t>
  </si>
  <si>
    <t>Gąbka polersk. profil.b.mięk 150/25</t>
  </si>
  <si>
    <t>Brzeszczoty do pił</t>
  </si>
  <si>
    <t>BRZESZCZOTY DO PIŁ SZABLASTYCH</t>
  </si>
  <si>
    <t>Brzeszczoty do drewna i tworzyw sztucznych</t>
  </si>
  <si>
    <t>Brzeszczoty 150/4,2 mm HCS (3 szt.)</t>
  </si>
  <si>
    <t>Brzeszczoty 230/4,2 mm Bimetal, Co (5 szt.)</t>
  </si>
  <si>
    <t>Brzeszczoty 240/5,5 mm HCS (3 szt.)</t>
  </si>
  <si>
    <t>Brzeszczoty 240/8,5 mm HCS (3 szt.)</t>
  </si>
  <si>
    <t>Brzeszczoty 300/4,2 mm HCS (3 szt.)</t>
  </si>
  <si>
    <t>Brzeszczot Flush Cut 300 mm Bimetal (1 szt.)</t>
  </si>
  <si>
    <t>Brzeszczoty do prac wyburzeniowych</t>
  </si>
  <si>
    <t>Brzeszczoty 150/4,2 mm Bimetal, Co (5 szt.)</t>
  </si>
  <si>
    <t>Brzeszczoty 300/4,2 mm Bimetal, Co (5 szt.)</t>
  </si>
  <si>
    <t>Brzeszczoty do prac wyburzeniowych AX - praca przy dużych obciążeniach</t>
  </si>
  <si>
    <t>Brzeszczoty 150/5/3,2 mm Bimetal, Co (5 szt.)</t>
  </si>
  <si>
    <t>Brzeszczoty 150/5/3,2 mm Bimetal, Co (25 szt.)</t>
  </si>
  <si>
    <t>Brzeszczoty 230/5/3,2 mm Bimetal, Co (5 szt.)</t>
  </si>
  <si>
    <t>Brzeszczoty 230/5/3,2 mm Bimetal, Co (25 szt.)</t>
  </si>
  <si>
    <t>Brzeszczoty 300/5/3,2 mm Bimetal, Co (5 szt.)</t>
  </si>
  <si>
    <t>Brzeszczoty 300/5/3,2 mm Bimetal, Co (25 szt.)</t>
  </si>
  <si>
    <t>Brzeszczoty uniwersalne- drewno, metal, tworzywa sztuczne</t>
  </si>
  <si>
    <t>Brzeszczoty 150/2,5 mm Bimetal, Co (5 szt.)</t>
  </si>
  <si>
    <t>Brzeszczoty 150/2,5/1,8 mm Bimetal, Co (5 szt.)</t>
  </si>
  <si>
    <t>Brzeszczoty 150/2,5/1,8 mm Bimetal, Co (50 szt.)</t>
  </si>
  <si>
    <t>Brzeszczoty 200/2,5/1,8 mm Bimetal, Co (5 szt.)</t>
  </si>
  <si>
    <t>Brzeszczoty 200/2,5/1,8 mm Bimetal, Co (50 szt.)</t>
  </si>
  <si>
    <t>Brzeszczoty 300/2,5/1,8 mm Bimetal, Co (5 szt.)</t>
  </si>
  <si>
    <t>Brzeszczoty 150/3,2/2,1 mm Bimetal, Co (5 szt.)</t>
  </si>
  <si>
    <t>Brzeszczoty 150/3,2/2,1 mm Bimetal, Co (50 szt.)</t>
  </si>
  <si>
    <t>Brzeszczoty 200/3,2/2,1 mm Bimetal, Co (5 szt.)</t>
  </si>
  <si>
    <t>Brzeszczoty 200/3,2/2,1 mm Bimetal, Co (50 szt.)</t>
  </si>
  <si>
    <t>Brzeszczoty 200/3,2/2,1 mm Bimetal, Co (500 szt.)</t>
  </si>
  <si>
    <t>Brzeszczoty 300/3,2/2,1 mm Bimetal, Co (5 szt.)</t>
  </si>
  <si>
    <t>Brzeszczoty 300/3,2/2,1 mm Bimetal, Co (50 szt.)</t>
  </si>
  <si>
    <t>Brzeszczoty bimetalowe - metal</t>
  </si>
  <si>
    <t>Brzeszczoty 100/1 mm Bimetal, Co (5 szt.)</t>
  </si>
  <si>
    <t>Brzeszczoty 150/1 mm Bimetal, Co (5 szt.)</t>
  </si>
  <si>
    <t>Brzeszczoty 100/1,4 mm Bimetal, Co (5 szt.)</t>
  </si>
  <si>
    <t>Brzeszczoty 150/1,4 mm Bimetal, Co (5 szt.)</t>
  </si>
  <si>
    <t>Brzeszczoty 150/1,4 mm Bimetal, Co (50 szt.)</t>
  </si>
  <si>
    <t>Brzeszczoty 150/1,4 mm Bimetal, Co Ice Edge (5 szt.)</t>
  </si>
  <si>
    <t>Brzeszczoty 230/1,4 mm Bimetal, Co (5 szt.)</t>
  </si>
  <si>
    <t>Brzeszczoty 230/1,4 mm Bimetal, Co (50 szt.)</t>
  </si>
  <si>
    <t>Brzeszczoty 230/1,4 mm Bimetal, Co Ice Edge (5 szt.)</t>
  </si>
  <si>
    <t>Brzeszczoty 300/1,4 mm Bimetal, Co (5 szt.)</t>
  </si>
  <si>
    <t>Brzeszczoty 300/1,4 mm Bimetal, Co (50 szt.)</t>
  </si>
  <si>
    <t>Brzeszczoty 90/1,8 mm Bimetal, Co (5 szt.)</t>
  </si>
  <si>
    <t>Brzeszczoty 100/1,8 mm Bimetal, Co (5 szt.)</t>
  </si>
  <si>
    <t>Brzeszczoty 150/1,8 mm Bimetal, Co (5 szt.)</t>
  </si>
  <si>
    <t>Brzeszczoty 150/1,8 mm Bimetal, Co (50 szt.)</t>
  </si>
  <si>
    <t>Brzeszczoty 230/1,8 mm Bimetal, Co (5 szt.)</t>
  </si>
  <si>
    <t>Brzeszczoty 230/1,8 mm Bimetal, Co (50 szt.)</t>
  </si>
  <si>
    <t>Brzeszczoty 230/1,8 mm Bimetal, Co Ice Edge (5 szt.)</t>
  </si>
  <si>
    <t>Brzeszczoty bimetalowe - typ TORCH</t>
  </si>
  <si>
    <t>Brzeszczoty 150/1,4 mm Bimetal, Co (25 szt.)</t>
  </si>
  <si>
    <t>Brzeszczoty 230/1,4 mm Bimetal, Co (25 szt.)</t>
  </si>
  <si>
    <t>Brzeszczoty 300/1,4 mm Bimetal, Co (25 szt.)</t>
  </si>
  <si>
    <t>Brzeszczoty 150/1,8 mm Bimetal, Co (25 szt.)</t>
  </si>
  <si>
    <t>Brzeszczoty 150/1,8 mm Bimetal, Co Ice Edge (5 szt.)</t>
  </si>
  <si>
    <t>Brzeszczoty 230/1,8 mm Bimetal, Co (25 szt.)</t>
  </si>
  <si>
    <t>Brzeszczoty 150/2,5 mm Bimetal, Co (25 szt.)</t>
  </si>
  <si>
    <t>Brzeszczoty 150/2,5 mm Bimetal, Co Ice Edge (5 szt.)</t>
  </si>
  <si>
    <t>Brzeszczoty 230/2,5 mm Bimetal, Co (5 szt.)</t>
  </si>
  <si>
    <t>Brzeszczoty 230/2,5 mm Bimetal, Co (25 szt.)</t>
  </si>
  <si>
    <t>Brzeszczoty 230/2,5 mm Bimetal, Co Ice Edge (5 szt.)</t>
  </si>
  <si>
    <t>Brzeszczoty bimetalowe - typ WRECKER</t>
  </si>
  <si>
    <t>Brzeszczot 150 mm, 8/3,2 mm Bimetal, Co (5 szt.)</t>
  </si>
  <si>
    <t>Brzeszczot 230 mm, 8/3,2 mm Bimetal, Co (5 szt.)</t>
  </si>
  <si>
    <t>Brzeszczot 300 mm, 8/3,2 mm Bimetal, Co (5 szt.)</t>
  </si>
  <si>
    <t>Brzeszczoty do specjalnych materiałów</t>
  </si>
  <si>
    <t>Brzeszczoty z nasypem diamentowym do żeliwa 230mm 1szt.</t>
  </si>
  <si>
    <t>Brzeszczoty 150 mm - gruboziarniste  (3 szt.)</t>
  </si>
  <si>
    <t>Brzeszczoty 230 mm - gruboziarniste  (3 szt.)</t>
  </si>
  <si>
    <t>Brzeszczoty 305/8,5/3 mm (1 szt.)</t>
  </si>
  <si>
    <t>Brzeszczot 450/12,0/2,1 mm (1 szt.)</t>
  </si>
  <si>
    <t xml:space="preserve">Brzeszczoty 125/4,2 mm Bimetal, Co (5 szt.) pł.gipsowa </t>
  </si>
  <si>
    <t>Brzeszczot 300/6,4/4 mm, stal nierdzewna (1 szt.) do lodu</t>
  </si>
  <si>
    <t>Brzeszczot 400/6,4/4 mm, stal nierdzewna (1 szt.) do lodu</t>
  </si>
  <si>
    <t>Brzeszczot 300 mm, nóż falisty (1 szt.)</t>
  </si>
  <si>
    <t>Zestawy brzeszczotów</t>
  </si>
  <si>
    <t>Zestaw brzeszczotów uniwer.9 szt.z pojemnikiem do przechowywania</t>
  </si>
  <si>
    <t>Zestaw brzeszczotów uniwer.12szt.z pojemnikiem do przechowywania</t>
  </si>
  <si>
    <t>Brzeszczoty Hackzall</t>
  </si>
  <si>
    <t>Brzeszczoty HACKZALL</t>
  </si>
  <si>
    <t>Brzeszczot 100/4,2/6 (5 szt.)</t>
  </si>
  <si>
    <t>Brzeszczot 150/1,8/14 (5 szt.)</t>
  </si>
  <si>
    <t>Brzeszczot 100/1,4/18 (5 szt.)</t>
  </si>
  <si>
    <t>Brzeszczot 100/1/25 (5 szt.)</t>
  </si>
  <si>
    <t>Brzeszczot do usuwania lub modelowania fug</t>
  </si>
  <si>
    <t>2 x 49005460, 3 x 49005614, 3 x 49005424, 2 x 49005418</t>
  </si>
  <si>
    <t>Piły szablaste</t>
  </si>
  <si>
    <t>Wyposażenie dodatkowe do pił szablastych</t>
  </si>
  <si>
    <t>Kompletny zestaw do SSPQX,SQ,V18,V28,USE980X z adapterem</t>
  </si>
  <si>
    <t>Klucz sześciokątny, Fixtec, 1/2" 20 mm</t>
  </si>
  <si>
    <t>Klucz sześciokątny, 1/2" 20 mm</t>
  </si>
  <si>
    <t>Walizka uniwersalna do wszystkich pił SSE/SSPE</t>
  </si>
  <si>
    <t>Walizka uniwersalna 475mm x 358mm x 132mm</t>
  </si>
  <si>
    <t>Piły taśmowe</t>
  </si>
  <si>
    <t>Ostrza i osprzęt do pił taśmowych</t>
  </si>
  <si>
    <t>Ostrze bimetalowe do HBS120E/V28 - gr. zęba 2,5 mm (3 szt.)</t>
  </si>
  <si>
    <t>Ostrze bimetalowe do HBS120E/V28 - gr. zęba 1,8 mm (3 szt.)</t>
  </si>
  <si>
    <t>Ostrze bimetalowe do HBS120E/V28 - gr. zęba 1,4 mm (3 szt.)</t>
  </si>
  <si>
    <t>Ostrze bimetalowe do HBS120E/V28 - gr. zęba 1,0 mm (3 szt.)</t>
  </si>
  <si>
    <t>Ostrze bimetalowe do M18BS - gr. zęba 1,8 mm (3 szt.)</t>
  </si>
  <si>
    <t>Ostrze bimetalowe do M18BS - gr. zęba 1,4 mm (3 szt.)</t>
  </si>
  <si>
    <t>Ostrze bimetalowe do M18BS - gr. zęba 1,0 mm (3 szt.)</t>
  </si>
  <si>
    <t>Ostrze bimetalowe do HBS120E/V28 - gr. zęba 2,5/1,8 mm (3 szt.)</t>
  </si>
  <si>
    <t>Ostrze bimetalowe do HBS120E/V28 - gr. zęba 1,8/1,4 mm (3 szt.)</t>
  </si>
  <si>
    <t>Ostrze bimetalowe do M12BS (18TPi, 3 szt.)</t>
  </si>
  <si>
    <t>Brzeszczoty do wyrzynarek</t>
  </si>
  <si>
    <t>OSPRZĘT DO WYRZYNAREK</t>
  </si>
  <si>
    <t>Brzeszczoty chwyt "T" czyste cięcie</t>
  </si>
  <si>
    <t>Brzeszczoty 50/2 mm 1 op. = 5 szt.</t>
  </si>
  <si>
    <t>Brzeszczoty 75/3 mm 1 op. = 5 szt.</t>
  </si>
  <si>
    <t>Brzeszczoty 50/1,35 mm 1 op. = 5 szt.</t>
  </si>
  <si>
    <t>Brzeszczoty 75/4 mm special 1 op. = 5 szt.</t>
  </si>
  <si>
    <t>Brzeszczoty 75/4 mm 1 op. = 5 szt.</t>
  </si>
  <si>
    <t>Brzeszczoty 75/4 mm 1 op. = 25 szt.</t>
  </si>
  <si>
    <t>Brzeszczoty 105/4 mm 1 op. = 5 szt.</t>
  </si>
  <si>
    <t>Brzeszczoty 155/4mm  1 op. = 5 szt.</t>
  </si>
  <si>
    <t>Brzeszczoty 75/2,5 mm 1 op. = 5 szt.</t>
  </si>
  <si>
    <t>Brzeszczoty 75/2,5 mm 1 op. = 25 szt.</t>
  </si>
  <si>
    <t>Brzeszczoty 105/3 mm 1 op. = 5 szt.</t>
  </si>
  <si>
    <t>Brzeszczoty chwyt "T" blaty kuchenne</t>
  </si>
  <si>
    <t>Brzeszczoty chwyt "T" blaty kuchenne i laminowane płyty wiórowe</t>
  </si>
  <si>
    <t>Brzeszcz.  75/2,5 mm odwr. Zęby 1 op. = 5 szt.</t>
  </si>
  <si>
    <t xml:space="preserve"> Brzeszcz. 105/2,5 mm odwr. Zęby 1 op. = 5 szt.</t>
  </si>
  <si>
    <t>Brzeszczoty chwyt "T" laminowane panele</t>
  </si>
  <si>
    <t>Brzeszcz.  60/1,9 mm odwr. Zęby 1 op. = 5 szt.</t>
  </si>
  <si>
    <t>Brzeszczoty chwyt "T" do metalu tradycyjne</t>
  </si>
  <si>
    <t>Brzeszczoty 55/0,7 mm 1 op. = 5 szt.</t>
  </si>
  <si>
    <t>Brzeszczoty 55/1,2 mm 1 op. = 5 szt.</t>
  </si>
  <si>
    <t>Brzeszczoty 55/1,2 mm  1 op. = 25 szt.</t>
  </si>
  <si>
    <t>Brzeszczoty 55/1,2 mm Bi-Metal 1 op. = 5 szt.</t>
  </si>
  <si>
    <t>Brzeszczoty 75/1,2 mm 1 op. = 5 szt.</t>
  </si>
  <si>
    <t>Brzeszczoty 105/1,0 mm 1 op. = 5 szt.</t>
  </si>
  <si>
    <t>Brzeszczoty 55/2 mm 1 op. = 5 szt.</t>
  </si>
  <si>
    <t>Brzeszczoty 55/2 mm Bi-Metal 1 op. = 5 szt.</t>
  </si>
  <si>
    <t>Brzeszczoty chwyt "T" do metalu uniwersalne</t>
  </si>
  <si>
    <t>Brzeszcz. 105/1,2 mm Bi-Metal 1 op. = 5 szt.</t>
  </si>
  <si>
    <t>Brzeszcz. 105/2 mm Bi-Metal 1 op. = 5 szt.</t>
  </si>
  <si>
    <t>Brzeszcz. 155/1 mm Bi-Metal 1 op. = 5 szt.</t>
  </si>
  <si>
    <t>Brzeszczoty chwyt "T"do metalu do cięcia po łuku</t>
  </si>
  <si>
    <t>Brzeszczoty chwyt "T" do aluminium</t>
  </si>
  <si>
    <t>Brzeszczoty chwyt "T" do stali kwaso i termoodpornych</t>
  </si>
  <si>
    <t>Brzeszczoty 50/1,1 mm 1 op. = 2 szt.</t>
  </si>
  <si>
    <t>Brzeszczoty 50/1,4 mm 1 op. = 2 szt.</t>
  </si>
  <si>
    <t>Brzeszczoty chwyt "T" do włókna szklanego, wzmacnianych tworzyw sztucznych,plexi</t>
  </si>
  <si>
    <t>Brzeszczoty 75/4,2 mm 1 op. = 1 szt.</t>
  </si>
  <si>
    <t>Brzeszczot 105/4,2 mm 1 op. = 1 szt.</t>
  </si>
  <si>
    <t>Brzeszczoty chwyt "T" do żeliwa</t>
  </si>
  <si>
    <t>Brzeszcz. 54 mm / Ziarno 30' cer. 1 op. = 1 szt.</t>
  </si>
  <si>
    <t>Brzeszcz. 54 mm / Ziarno 50' cer. 1 op. = 1 szt.</t>
  </si>
  <si>
    <t>Brzeszczoty chwyt "z dwoma otworami, półokrągły, Fein"</t>
  </si>
  <si>
    <t>Brzeszczoty 75/4 mm B&amp;D 1 op. = 5 szt.</t>
  </si>
  <si>
    <t>Brzeszczoty 75/2,5 mm B&amp;D 1 op. = 5 szt.</t>
  </si>
  <si>
    <t>Komplet brzeszczotów drewno/metal 5szt na blistrze</t>
  </si>
  <si>
    <t>Wyrzynarki</t>
  </si>
  <si>
    <t>Wyposażenie dodatkowe do wyrzynarek</t>
  </si>
  <si>
    <t>Płyta ślizgowa do JSPE 90 X</t>
  </si>
  <si>
    <t xml:space="preserve">Płyta ślizgowa do pozostałych </t>
  </si>
  <si>
    <t>Wkładki przeciwodpr. /3szt./ do JSPE 90 X</t>
  </si>
  <si>
    <t xml:space="preserve">Wkładki przeciwodpr. /3szt./ do pozostałych </t>
  </si>
  <si>
    <t>Tarcze do drewna</t>
  </si>
  <si>
    <t>Z węglikiem spiekanym</t>
  </si>
  <si>
    <t>Do pilarek sieciowych</t>
  </si>
  <si>
    <t>Tarcze tnące do drewna (do urządzeń przenośnych)</t>
  </si>
  <si>
    <t>Tarcza 160/20/12 z.</t>
  </si>
  <si>
    <t>Tarcza 160/20/48 z., czyste cięcie</t>
  </si>
  <si>
    <t>Tarcza 160/20/42 z., czyste cięcie, aluminium</t>
  </si>
  <si>
    <t>Tarcza 165/20/24 zęby</t>
  </si>
  <si>
    <t>Tarcza 165/20/52 zęby, czyste cięcie</t>
  </si>
  <si>
    <t>Tarcza 165/30/24 z.</t>
  </si>
  <si>
    <t>Tarcza 165/30/36 zęby, czyste cięcie</t>
  </si>
  <si>
    <t>Tarcza 184/30/24 zęby</t>
  </si>
  <si>
    <t>Tarcza 184/30/48 zęby, czyste cięcie</t>
  </si>
  <si>
    <t>Tarcza 184/30/54 zęby, czyste cięcie, aluminium</t>
  </si>
  <si>
    <t>Tarcza 190/30/16 z.</t>
  </si>
  <si>
    <t>Tarcza 190/30/24 z.</t>
  </si>
  <si>
    <t>Tarcza 190/30/48 z., czyste cięcie</t>
  </si>
  <si>
    <t>Tarcza 190/30/54 z., czyste cięcie, aluminium</t>
  </si>
  <si>
    <t>Tarcza 210/30/16 z.</t>
  </si>
  <si>
    <t>Tarcza 210/30/48 z., czyste cięcie</t>
  </si>
  <si>
    <t>Tarcza 210/30/54 z., czyste cięcie, aluminium</t>
  </si>
  <si>
    <t>Tarcza 230/30/48 z.</t>
  </si>
  <si>
    <t>Do pilarek akumulatorowych</t>
  </si>
  <si>
    <t>Tarcze tnące do drewna (do narzędzi bezprzewodowych)</t>
  </si>
  <si>
    <t>Tarcza 165/61/2" / 15,87/5/8" / 24 zęby</t>
  </si>
  <si>
    <t>Tarcza 165/61/2" / 15,87/5/8" / 40 zęby, czyste cięcie</t>
  </si>
  <si>
    <t>Do pil ukosowych</t>
  </si>
  <si>
    <t>Tarcze tnące do pił ukosowych</t>
  </si>
  <si>
    <t>Tarcza 210/30/24 z.</t>
  </si>
  <si>
    <t>Tarcza 216/30/24 z.</t>
  </si>
  <si>
    <t>Tarcza 216/30/48 z., czyste cięcie</t>
  </si>
  <si>
    <t>Tarcza 216/30/80 z., czyste cięcie, aluminium</t>
  </si>
  <si>
    <t>Tarcza 250/30/24 zęby</t>
  </si>
  <si>
    <t>Tarcza 250/30/42 zęby</t>
  </si>
  <si>
    <t>Tarcza 250/30/80 zęby, czyste cięcie</t>
  </si>
  <si>
    <t>Tarcza 250/30/80 zęby, czyste cięcie, aluminium</t>
  </si>
  <si>
    <t>Tarcza 305/30/60 z.</t>
  </si>
  <si>
    <t>Tarcza 305/30/100 z., czyste cięcie</t>
  </si>
  <si>
    <t>Tarcza 305/30/96 z., czyste cięcie, aluminium</t>
  </si>
  <si>
    <t>Tarcze tnące do metalu</t>
  </si>
  <si>
    <t>Piła tarczowa 135/20/30 z.</t>
  </si>
  <si>
    <t>Piła tarczowa 135/20/50 z.</t>
  </si>
  <si>
    <t>Piła tarczowa 165/15,87/48 z.</t>
  </si>
  <si>
    <t>Piła tarczowa 174/20/36 z.</t>
  </si>
  <si>
    <t>Piła tarczowa 174/20/50 z.</t>
  </si>
  <si>
    <t>Piła tarczowa 203/15,87/42 z.</t>
  </si>
  <si>
    <t>Piła tarczowa 203/15,87/50 z.</t>
  </si>
  <si>
    <t>Piły tarczowe</t>
  </si>
  <si>
    <t>Wyposażenie systemowe do pił tarczowych</t>
  </si>
  <si>
    <t>System Cline Line K55/66/SCS66Q</t>
  </si>
  <si>
    <t>Worek z tkaniny K55/66/SCS66Q</t>
  </si>
  <si>
    <t>Łącznik pochłaniacza pyłu do PCS 55</t>
  </si>
  <si>
    <t>Łącznik pochłaniacza pyłu  CS75/HKS75/HK75A</t>
  </si>
  <si>
    <t>Wąż odpylacza Ø35 mm / l = 4 m</t>
  </si>
  <si>
    <t>Klucz do demontażu piły t. (1 szt.)</t>
  </si>
  <si>
    <t>Prowadnica równoległa do K55/66S</t>
  </si>
  <si>
    <t>Strugi elektryczne</t>
  </si>
  <si>
    <t>Ostrza do strugów elektrycznych</t>
  </si>
  <si>
    <t>Noże z węglika wolframu  82 mm (2 szt.)</t>
  </si>
  <si>
    <t>Noże z węglika wolframu  102 mm (2 szt.)</t>
  </si>
  <si>
    <t>Wyposażenie dodatkowe do strugów elektrycznych  AEG</t>
  </si>
  <si>
    <t>Złącza do węża ssącego do AEG i Milw.</t>
  </si>
  <si>
    <t>Prowadnica równoległa do AEG i Milw.</t>
  </si>
  <si>
    <t>Składany głębokościomierz do mod. H/HB [E]</t>
  </si>
  <si>
    <t>Zaciski śrubowe do 3113 90</t>
  </si>
  <si>
    <t>MAGSWITCH</t>
  </si>
  <si>
    <t>MAGSWITCH magnesy trwałe</t>
  </si>
  <si>
    <t>Mag-GC 200, chwyt uziemienia pojemność 200 A</t>
  </si>
  <si>
    <t>Mag-GC 300, chwyt uziemienia pojemność 300 A</t>
  </si>
  <si>
    <t>Mag-GC 600, chwyt uziemienia pojemność 600 A</t>
  </si>
  <si>
    <t>Mag-SQ 68, chwyt magnetyczny siła odrywania 68 kg</t>
  </si>
  <si>
    <t>Mag-SQ 272, chwyt magnetyczny siła odrywania 272 kg</t>
  </si>
  <si>
    <t>Mag-SQ 450, chwyt magnetyczny siła odrywania 450 kg</t>
  </si>
  <si>
    <t>Mag-Angle 68, kątownik spawalniczy 90º</t>
  </si>
  <si>
    <t>Mag-Angle 272, kątownik spawalniczy 90º</t>
  </si>
  <si>
    <t>Mag-Boomerangle 68, kątownik spawalniczy nastawny</t>
  </si>
  <si>
    <t>Mag-Boomerangle 272, kątownik spawalniczy nastawny</t>
  </si>
  <si>
    <t>Mag-H 11 hak magnetyczny</t>
  </si>
  <si>
    <t>Mag-H 18 hak magnetyczny</t>
  </si>
  <si>
    <t>Narzędzia ręczne</t>
  </si>
  <si>
    <t>STILETTO</t>
  </si>
  <si>
    <t>STILETTO młotki tytanowe</t>
  </si>
  <si>
    <t>Młotek tytanowy 457 mm</t>
  </si>
  <si>
    <t>Młotek tytanowy 388 mm</t>
  </si>
  <si>
    <t>Młotek z drewnianym uchwytem M 457 mm</t>
  </si>
  <si>
    <t>Młotek z drewnianym uchwytem S 457 mm</t>
  </si>
  <si>
    <t>Młotek z drewnianym uchwytem M 406 mm</t>
  </si>
  <si>
    <t>Młotek z drewnianym uchwytem S 406 mm</t>
  </si>
  <si>
    <t>Osprzęt do gwoździ 295 mm</t>
  </si>
  <si>
    <t>Noże</t>
  </si>
  <si>
    <t>Nożyk z metalowym uchwytem i zaczepem na pasek</t>
  </si>
  <si>
    <t>Nożyk Heavy Duty z gumową wstawką</t>
  </si>
  <si>
    <t>Nożyk do gipsu i suchych ścian</t>
  </si>
  <si>
    <t>Nożyce do metalu - cięcie proste</t>
  </si>
  <si>
    <t>Nożyce do metalu - cięcie prawe</t>
  </si>
  <si>
    <t>Nożyce do metalu - cięcie lewe</t>
  </si>
  <si>
    <t>Szczypce Heavy Duty</t>
  </si>
  <si>
    <t>Szczypce tnące 160 mm</t>
  </si>
  <si>
    <t>Szczypce tnące 180 mm</t>
  </si>
  <si>
    <t>Szczypce nastawne 200 mm</t>
  </si>
  <si>
    <t>Szczypce nastawne 250 mm</t>
  </si>
  <si>
    <t>Szczypce nastawne 300 mm</t>
  </si>
  <si>
    <t>Obcinak tworzyw sztucznych</t>
  </si>
  <si>
    <t>Wymienne ostrze obcinaka tworzyw sztucznych</t>
  </si>
  <si>
    <t>Frezarki</t>
  </si>
  <si>
    <t>Wyposażenie dodatkowe do frezarek</t>
  </si>
  <si>
    <t>Tuleja zaciskowa Ø3 mm OFE630/OFS450</t>
  </si>
  <si>
    <t>Tuleja zac. Ø6,35 mm (1/4") OFE630/OFS450</t>
  </si>
  <si>
    <t>Tuleja zaciskowa Ø6 mm doOFE450/630/710</t>
  </si>
  <si>
    <t>Tuleja zaciskowa Ø6 mm od 650 do 1000W</t>
  </si>
  <si>
    <t>Tuleja zac. Ø6,35 mm (1/4") od 650 do 1000W</t>
  </si>
  <si>
    <t>Tuleja zaciskowa Ø8 mm od 650 do 1000W</t>
  </si>
  <si>
    <t>Tuleja zaciskowa Ø8 mm doOFE450/630/710</t>
  </si>
  <si>
    <t>Ścisk śrubowy od 450 do 1000W</t>
  </si>
  <si>
    <t>Lamelkownica</t>
  </si>
  <si>
    <t>Wyposażenie dodatkowe do lamelkownicy</t>
  </si>
  <si>
    <t>Frez z 6 zębami 100 x 22,2 mm</t>
  </si>
  <si>
    <t>Worek pyłowy – papierowy (wymaga 361290)</t>
  </si>
  <si>
    <t>Uchwyt worka pyłowego + 3 papierowe worki pyłowe</t>
  </si>
  <si>
    <t>Opalarki</t>
  </si>
  <si>
    <t>Wyposażenie dodatkowe do opalarek</t>
  </si>
  <si>
    <t>Dysza płaska 1szt</t>
  </si>
  <si>
    <t>Szlifierki trzpieniowe</t>
  </si>
  <si>
    <t>Wyposażenie systemowe do szlifierek trzpieniowych</t>
  </si>
  <si>
    <t>Tuleja zaciskowa Ø6 mm</t>
  </si>
  <si>
    <t>Tuleja zaciskowa Ø8 mm</t>
  </si>
  <si>
    <t>Tuleja zaciskowa Ø6,35 mm (1/4")</t>
  </si>
  <si>
    <t>Tuleja zaciskowa 6 mm do DG 14-50 Q</t>
  </si>
  <si>
    <t>Tuleja zaciskowa 8 mm do DG 14-50 Q</t>
  </si>
  <si>
    <t>Zespół ochrony tarczy do SG 6-125 QX</t>
  </si>
  <si>
    <t>Nożyce do blachy</t>
  </si>
  <si>
    <t>Wyposażenie systemowe do nożyc do blach</t>
  </si>
  <si>
    <t>Ostrze tłokowe czterostronne do PPS 12</t>
  </si>
  <si>
    <t>Ostrze podpórki do KS 2,5/S 2,5Q</t>
  </si>
  <si>
    <t>Ostrze podpórki do PPS 12</t>
  </si>
  <si>
    <t>Ostrze środkowe do SMC 1,2 Q</t>
  </si>
  <si>
    <t>Lewe ostrze do SMC 1,2 Q</t>
  </si>
  <si>
    <t>Prawe ostrze do SMC 1,2 Q</t>
  </si>
  <si>
    <t>Klucz nasadowy 5/32"  do SMC 1,2 Q</t>
  </si>
  <si>
    <t>Zapas. zespół głowicy nożyc do SMC 1,2 Q</t>
  </si>
  <si>
    <t xml:space="preserve">Wyposażenie systemowe do nożyc wibracyjnych </t>
  </si>
  <si>
    <t>Stempel do KN2/N2Q/PN12</t>
  </si>
  <si>
    <t>Tłocznik do KN2/N2Q/PN12</t>
  </si>
  <si>
    <t>Specjalny tłocznik do bl. falistej do KN2/N2Q/PN12</t>
  </si>
  <si>
    <t>Piła segmentowa</t>
  </si>
  <si>
    <t>Wyposażenie systemowe do piły segmentowej KS 26</t>
  </si>
  <si>
    <t>Zestaw ostrzy standardowych (1 kpl.)</t>
  </si>
  <si>
    <t>Obcinak</t>
  </si>
  <si>
    <t>Wyposażenie systemowe do obcinaków do rur</t>
  </si>
  <si>
    <t>M12 Kółko tnące (2szt)</t>
  </si>
  <si>
    <t>Kamera inspekcyjna</t>
  </si>
  <si>
    <t>Wyposażenie dodatkowe do kamery inspekcyjnej</t>
  </si>
  <si>
    <t>Przedłużka 90 cm do C12IC</t>
  </si>
  <si>
    <t>Przedłużka 90 cm do C12AVD,C12AV</t>
  </si>
  <si>
    <t>Przedłużka 240 cm</t>
  </si>
  <si>
    <t>Pistolet do klejenia</t>
  </si>
  <si>
    <t>Wyposażenie systemowe do pistoletów do klejenia</t>
  </si>
  <si>
    <t>Standardowa prowadnica 310 ml</t>
  </si>
  <si>
    <t>Aluminiowa tuba 310 ml</t>
  </si>
  <si>
    <t xml:space="preserve">Aluminiowa tuba 400 ml </t>
  </si>
  <si>
    <t xml:space="preserve">Aluminiowa tuba 600 ml </t>
  </si>
  <si>
    <t>Tuba transparentna (przezroczysta) 400 ml</t>
  </si>
  <si>
    <t>Tuba transparentna (przezroczysta) 600 ml</t>
  </si>
  <si>
    <t>Popychacz 310 ml</t>
  </si>
  <si>
    <t>Popychacz 340 mm</t>
  </si>
  <si>
    <t>Popychacz 400 ml</t>
  </si>
  <si>
    <t>Popychacz 480 mm</t>
  </si>
  <si>
    <t>Popychacz 600 ml</t>
  </si>
  <si>
    <t>Tłok do prowadnicy</t>
  </si>
  <si>
    <t>Tłok do tuby</t>
  </si>
  <si>
    <t>Walizki</t>
  </si>
  <si>
    <t>Walizka do młotków PHE40SQ, PHE45</t>
  </si>
  <si>
    <t>Walizka do wszystkich SAWZALLS</t>
  </si>
  <si>
    <t>Walizka do bruzdownic</t>
  </si>
  <si>
    <t>Wyposażenie dodatkowe do systemów pochłaniania pyłu</t>
  </si>
  <si>
    <t>Wąż przedłużający 4 m</t>
  </si>
  <si>
    <t>Wąż przedłużający 4m/35mm antystatyczny (AP300,AS300/500)</t>
  </si>
  <si>
    <t>Wąż przedłużający 3,5m/32mm (AP250/AS250/AP300)</t>
  </si>
  <si>
    <t>Adapter do bezpośr. łącz. węża (RSE/AS1/AS2C)</t>
  </si>
  <si>
    <t>Uniwersalna tuleja redukcyjna 35/33/27mm</t>
  </si>
  <si>
    <t>Rura ssawna 50 cm</t>
  </si>
  <si>
    <t>Dysza uniwersalna 1 kpl.</t>
  </si>
  <si>
    <t>Dysza dywanowa</t>
  </si>
  <si>
    <t>Ssawka szczelinowa</t>
  </si>
  <si>
    <t>Dysza ssąca, aluminium</t>
  </si>
  <si>
    <t>Wąż ssący 5 m do ASE1400, RSE 1400</t>
  </si>
  <si>
    <t>Wąż przedłużający 3 m do NT</t>
  </si>
  <si>
    <t>Ssawka szczelinowa szeroka</t>
  </si>
  <si>
    <t>Rura ssawna ez haków</t>
  </si>
  <si>
    <t>Tuleja redukcyjna 50 mm -&gt; 35 mm</t>
  </si>
  <si>
    <t>Worki flisowe 4szt + 1szt filtr mokry z gumką (AP250/AS250)</t>
  </si>
  <si>
    <t>Worki flisowe 5szt 30l (AP300/AS300)</t>
  </si>
  <si>
    <t>Worki flisowe 5szt 50l (AS500)</t>
  </si>
  <si>
    <t>Worki jednorazowe 5szt plastikowe 30l (AS/AP250/300)</t>
  </si>
  <si>
    <t>Worki jednorazowe 5szt plastikowe 50l (AS500)</t>
  </si>
  <si>
    <t>Worek filtra RSE/AS1</t>
  </si>
  <si>
    <t>Adapter do worków do RSE/AS2C do lekkich prac</t>
  </si>
  <si>
    <t>Worki papierowe 18 l /3 szt./ NT1500A (LD)</t>
  </si>
  <si>
    <t>Worki papierowe 18 l /3 szt./ NT1500A (HD)</t>
  </si>
  <si>
    <t>Worki papierowe 25 l /5 szt./ AS3W - do prac ciężkich</t>
  </si>
  <si>
    <t>Worki papierowe 25 l /5 szt./ RSE 1400 (HD)</t>
  </si>
  <si>
    <t>Worki papierowe 50 l (5 szt.) ASE 1400</t>
  </si>
  <si>
    <t>Worki papierowe (3 szt.) NT900</t>
  </si>
  <si>
    <t>Worek z tkaniny NT900</t>
  </si>
  <si>
    <t>Worki z tworzywa ASE 1400/ASM 1400</t>
  </si>
  <si>
    <t>Wkład filtra (AP/AS250)</t>
  </si>
  <si>
    <t>Wkład filtra (AP/AS300ELCP)</t>
  </si>
  <si>
    <t>Wkład filtra (AS300EMAC)</t>
  </si>
  <si>
    <t>Wkład filtra /falisty, płaski/ WDC 1400 A</t>
  </si>
  <si>
    <t>Wkład filtra NT 1500 A/NT 1200</t>
  </si>
  <si>
    <t>Wkład płaskiego filtra z poliestru (2 szt.) ASE 1400</t>
  </si>
  <si>
    <t>Zawieszki z osprzętem Milwaukee 1 m</t>
  </si>
  <si>
    <t>Wiertła SDS Plus RX4</t>
  </si>
  <si>
    <t>Wiertła SDS Plus dwuostrzowe długie</t>
  </si>
  <si>
    <t>Wiertła i dłuta SDS Plus</t>
  </si>
  <si>
    <t>Wiertła i dłuta SDS Max</t>
  </si>
  <si>
    <t>Dłuta SDS Max i SDS Plus</t>
  </si>
  <si>
    <t>Wiertła do betonu</t>
  </si>
  <si>
    <t>Wiertła do metalu HSSG Thunderweb</t>
  </si>
  <si>
    <t>Wiertła kręte do drewna 230 mm</t>
  </si>
  <si>
    <t>Wiertła kręte do drewna 460 mm</t>
  </si>
  <si>
    <t>Bity Shockwave</t>
  </si>
  <si>
    <t>Brzeszczoty do wyrzynarek Top 10</t>
  </si>
  <si>
    <t>Brzeszczoty do wyrzynarek Drewno</t>
  </si>
  <si>
    <t>Brzeszczoty do wyrzynarek Metal</t>
  </si>
  <si>
    <t>Papiery ścierne Delta 147x100 mm</t>
  </si>
  <si>
    <t>Brzeszczoty do pił szablastych Drewno/Demolition</t>
  </si>
  <si>
    <t>Brzeszczoty do pił szablastych Top 16</t>
  </si>
  <si>
    <t>Brzeszczoty do pił szablastych Metal</t>
  </si>
  <si>
    <t>Brzeszczoty do pił szablastych Metal Top line</t>
  </si>
  <si>
    <t>Zawieszki z osprzętem Milwaukee RedRack 0,5 m</t>
  </si>
  <si>
    <t>Wiertła SDS Plus RX4 oraz dłuta SDS Plus</t>
  </si>
  <si>
    <t>Wiertła SDS Plus dwuostrzowe oraz dłuta SDS Plus</t>
  </si>
  <si>
    <t>Wiertła do betonu i wiertła uniwersalne</t>
  </si>
  <si>
    <t>Wiertła HSSG Thunderweb</t>
  </si>
  <si>
    <t>Brzeszczoty do pił szablastych</t>
  </si>
  <si>
    <t>Kartonowe ekspozytory z osprzętem Milwaukee</t>
  </si>
  <si>
    <t>Zestaw wierteł SDS Plus RX4 - 6 kaset</t>
  </si>
  <si>
    <t>Zestaw wierteł SDS Plus dwuostrzowych - 10 kaset</t>
  </si>
  <si>
    <t>Zestaw bitów i nasadek Shockwave - 6 kaset</t>
  </si>
  <si>
    <t>Zestaw bitów Shockwave - 10 sztuk</t>
  </si>
  <si>
    <t>Display PH2 - 10 sztuk</t>
  </si>
  <si>
    <t>Display PZ2 - 10 sztuk</t>
  </si>
  <si>
    <t>Display TX20 - 10 sztuk</t>
  </si>
  <si>
    <t>Display TX25 - 10 sztuk</t>
  </si>
  <si>
    <t>Dsplay TX30 - 10 sztuk</t>
  </si>
  <si>
    <t>Zestaw wierteł do metalu HSSG Thunderweb - 6 kaset</t>
  </si>
  <si>
    <t>Nasadka kątowa OSD2 - 6 sztuk</t>
  </si>
  <si>
    <t>Tarcze INOX 115/1 mm - 200 sztuk</t>
  </si>
  <si>
    <t>Tarcze INOX 125/1 mm - 200 sztuk</t>
  </si>
  <si>
    <t>Nakrętka Fixtec - 12 sztuk</t>
  </si>
  <si>
    <t>Zestaw bitów 35 elementowy - 6 zestawów</t>
  </si>
  <si>
    <t>Nóż z metalową rękojeścią - 6 sztuk</t>
  </si>
  <si>
    <t>Nóż z rękojeścią Heavy Duty - 6 sztuk</t>
  </si>
  <si>
    <t>Zestawy AEG</t>
  </si>
  <si>
    <t>Mix</t>
  </si>
  <si>
    <t>Zestaw bitów 40 sztuk</t>
  </si>
  <si>
    <t>Zestaw bitów 40 sztuk - display (6 kaset)</t>
  </si>
  <si>
    <t>Zestaw wierteł i nasadek odpornych na udar 28 sztuk</t>
  </si>
  <si>
    <t>Zestaw bitów Profi-Bit 17 sztukowy</t>
  </si>
  <si>
    <t>Zestaw bitów Profi-Bit 17 sztukowy - display (20 zestawów)</t>
  </si>
  <si>
    <t>Zestaw bitów Maxi-Bit 10 sztukowy</t>
  </si>
  <si>
    <t>Zestaw bitów Maxi-Bit 10 sztukowy - display (20 zestawów)</t>
  </si>
  <si>
    <t>Zestaw wierteł SDS Plus 8 sztukowy</t>
  </si>
  <si>
    <t>Zestaw wierteł SDS Plus 8 sztukowy - display (12 kaset)</t>
  </si>
  <si>
    <t>Zestaw wierteł Maxi-Mix 18 sztukowy</t>
  </si>
  <si>
    <t>Zestaw wierteł Maxi-Mix 18 sztukowy - display (10 kaset)</t>
  </si>
  <si>
    <t>Zestaw wierteł HSS R 19 sztukowy</t>
  </si>
  <si>
    <t>Zestaw wierteł HSS R 19 sztukowy - display (10 kaset)</t>
  </si>
  <si>
    <t>HSS-R 19 elementowy zestaw</t>
  </si>
  <si>
    <t>HSS-R 19 elementowy zestaw - display (6 kaset)</t>
  </si>
  <si>
    <t xml:space="preserve">HSS-G 19 elementowy zestaw </t>
  </si>
  <si>
    <t>HSS-G 19 elementowy zestaw - display (6 kaset)</t>
  </si>
  <si>
    <t xml:space="preserve">HSS-G TiN 19 elementowy zestaw </t>
  </si>
  <si>
    <t>HSS-G TiN 19 elementowy zestaw - display (6 kaset)</t>
  </si>
  <si>
    <t>Wiertła do drewna 8 elementowy zestaw</t>
  </si>
  <si>
    <t>Wiertła do drewna 8 elementowy zestaw - display (6 kaset)</t>
  </si>
  <si>
    <t xml:space="preserve">Kaseta wierteł do muru zestaw 10 sztukowy </t>
  </si>
  <si>
    <t>Kaseta wierteł do muru zestaw 10 sztukowy - display (6 kaset)</t>
  </si>
  <si>
    <t>Zestaw MultiMix 75 sztukowy</t>
  </si>
  <si>
    <t xml:space="preserve">HSS-G + Bity 35 elementowy zestaw </t>
  </si>
  <si>
    <t>HSS-G + Bity 35 elementowy zestaw - display (6 kaset)</t>
  </si>
  <si>
    <t>Zestaw brzesz. do wyrz. do drewna i metalu 50 sztuk</t>
  </si>
  <si>
    <t>Zestaw brzesz. do wyrz. do drewna i metalu 50 sztuk - display (6 kaset)</t>
  </si>
  <si>
    <t>Diamentowe tarcze garnkowe - display (6 sztuk)</t>
  </si>
  <si>
    <t>Wiertła SDS Plus pakowane po 10 sztuk - AEG</t>
  </si>
  <si>
    <t>Wiertło SDS plus 5/110/50 10 sztuk</t>
  </si>
  <si>
    <t>Wiertło SDS plus 5,5/110/51 10 sztuk</t>
  </si>
  <si>
    <t>Wiertło SDS plus 6/110/52 10 sztuk</t>
  </si>
  <si>
    <t>Wiertło SDS Plus 6/160/100 10 sztuk</t>
  </si>
  <si>
    <t>Wiertło SDS Plus 7/160/100 10 sztuk</t>
  </si>
  <si>
    <t>Wiertło SDS Plus 8/110/50 10 sztuk</t>
  </si>
  <si>
    <t>Wiertło SDS Plus 8/160/100 10 sztuk</t>
  </si>
  <si>
    <t>Wiertło SDS plus 8/210/150 10 sztuk</t>
  </si>
  <si>
    <t>Wiertło SDS Plus 10/160/100 10 sztuk</t>
  </si>
  <si>
    <t>Wiertło SDS Plus 10/210/150 10 sztuk</t>
  </si>
  <si>
    <t>Wiertło SDS Plus 10/260/200 10 sztuk</t>
  </si>
  <si>
    <t>Wiertło SDS Plus 12/160/100 10 sztuk</t>
  </si>
  <si>
    <t>Wiertło SDS Plus 12/210/150 10 sztuk</t>
  </si>
  <si>
    <t>Zestaw SDS Plus (wiertła 6,8,10/160, dłuto wąskie, szpicak)</t>
  </si>
  <si>
    <t>Dłuta SDS-plus - AEG</t>
  </si>
  <si>
    <t>Szpicak SDS-plus 200 mm 1 szt</t>
  </si>
  <si>
    <t>Dłuto płaskie 200/20 1 szt.</t>
  </si>
  <si>
    <t>Dłuto szerokie 200/35 1 szt</t>
  </si>
  <si>
    <t>Zestawy dłut SDS-plus - AEG</t>
  </si>
  <si>
    <t>Zestaw dłut - 3 szt. w zest. 200/0/20/35</t>
  </si>
  <si>
    <t>Wiertła SDS Max - AEG</t>
  </si>
  <si>
    <t>Wiertło SDS Max 16/540 mm</t>
  </si>
  <si>
    <t>Wiertło SDS Max 18/540 mm</t>
  </si>
  <si>
    <t>Wiertło SDS Max 20/520 mm</t>
  </si>
  <si>
    <t>Wiertło SDS Max 22/520 mm</t>
  </si>
  <si>
    <t>Wiertło SDS Max 25/520 mm</t>
  </si>
  <si>
    <t>Wiertło SDS Max 28/570 mm</t>
  </si>
  <si>
    <t>Wiertło SDS Max 30/570 mm</t>
  </si>
  <si>
    <t>Wiertło SDS Max 32/570 mm</t>
  </si>
  <si>
    <t>Dłuta SDS-Max - AEG</t>
  </si>
  <si>
    <t>Szpicak SDS Max 400 mm 1 szt.</t>
  </si>
  <si>
    <t>Dłuto płaskie 400/25 mm 1 szt.</t>
  </si>
  <si>
    <t>Do muru</t>
  </si>
  <si>
    <t>Wiertła do muru - AEG</t>
  </si>
  <si>
    <t xml:space="preserve">Wiertło do muru 4/75/40 </t>
  </si>
  <si>
    <t xml:space="preserve">Wiertło do muru 5/85/50 </t>
  </si>
  <si>
    <t>Wiertło do muru 5,5 x 50/85</t>
  </si>
  <si>
    <t xml:space="preserve">Wiertło do muru 6,0 x 60/100 </t>
  </si>
  <si>
    <t xml:space="preserve">Wiertło do muru 6,0 x 85/150 </t>
  </si>
  <si>
    <t xml:space="preserve">Wiertło do muru 7,0 x 60/100 </t>
  </si>
  <si>
    <t>Wiertło do muru 8,0 x 80/120</t>
  </si>
  <si>
    <t>Wiertło do muru 8,0 x 135/200</t>
  </si>
  <si>
    <t>Wiertło do muru 10,0 x 80/120</t>
  </si>
  <si>
    <t>Wiertło do muru 10,0 x 135/200</t>
  </si>
  <si>
    <t>Wiertło do muru 12,0 x 85/150</t>
  </si>
  <si>
    <t>Kaseta wierteł do muru zestaw 10 szt.</t>
  </si>
  <si>
    <t>Zestaw frezów</t>
  </si>
  <si>
    <t>Komplet frezów (12 szt.) chwyt 8mm</t>
  </si>
  <si>
    <t>Otwornice bimetaliczne</t>
  </si>
  <si>
    <t>Otwornica Bi-metal 14 mm / 9/16"</t>
  </si>
  <si>
    <t>Otwornica Bi-metal 16 mm / 5/8"</t>
  </si>
  <si>
    <t>Otwornica Bi-metal 19 mm / 3/4"</t>
  </si>
  <si>
    <t>Otwornica Bi-metal 20 mm / 25/32"</t>
  </si>
  <si>
    <t>Otwornica Bi-metal 21 mm / 13/16"</t>
  </si>
  <si>
    <t>Otwornica Bi-metal 22 mm / 7/8"</t>
  </si>
  <si>
    <t>Otwornica Bi-metal 24 mm / 15/16"</t>
  </si>
  <si>
    <t>Otwornica Bi-metal 25 mm / 1"</t>
  </si>
  <si>
    <t>Otwornica Bi-metal 27 mm / 1 - 1/16"</t>
  </si>
  <si>
    <t>Otwornica Bi-metal 29 mm / 1 - 1/8"</t>
  </si>
  <si>
    <t>Otwornica Bi-metal 30 mm / 1 - 3/16"</t>
  </si>
  <si>
    <t>Otwornica Bi-metal 32 mm / 1 - 1/4"</t>
  </si>
  <si>
    <t>Otwornica Bi-metal 35 mm / 1 - 3/8"</t>
  </si>
  <si>
    <t>Otwornica Bi-metal 38 mm / 1 - 1/2"</t>
  </si>
  <si>
    <t>Otwornica Bi-metal 40 mm / 1 - 9/16"</t>
  </si>
  <si>
    <t>Otwornica Bi-metal 43 mm / 1 - 11/16"</t>
  </si>
  <si>
    <t>Otwornica Bi-metal 44 mm / 1 - 3/4"</t>
  </si>
  <si>
    <t>Otwornica Bi-metal 48 mm / 1 - 7/8"</t>
  </si>
  <si>
    <t>Otwornica Bi-metal 51 mm / 2"</t>
  </si>
  <si>
    <t>Otwornica Bi-metal 54 mm / 2 - 1/8"</t>
  </si>
  <si>
    <t>Otwornica Bi-metal 57 mm / 2 - 1/4"</t>
  </si>
  <si>
    <t>Otwornica Bi-metal 60 mm / 2 - 3/8"</t>
  </si>
  <si>
    <t>Otwornica Bi-metal 64 mm / 2 - 1/2"</t>
  </si>
  <si>
    <t>Otwornica Bi-metal 65 mm / 2 - 9/16"</t>
  </si>
  <si>
    <t>Otwornica Bi-metal68 mm / 2 - 11/16"</t>
  </si>
  <si>
    <t>Otwornica Bi-metal 70 mm / 2 - 3/4"</t>
  </si>
  <si>
    <t>Otwornica Bi-metal 73 mm / 2 - 7/8"</t>
  </si>
  <si>
    <t>Otwornica Bi-metal 76 mm / 3"</t>
  </si>
  <si>
    <t>Otwornica Bi-metal 79 mm / 3 - 1/8"</t>
  </si>
  <si>
    <t>Otwornica Bi-metal 83 mm / 3 - 1/4"</t>
  </si>
  <si>
    <t>Otwornica Bi-metal 89 mm / 3 - 1/2"</t>
  </si>
  <si>
    <t>Otwornica Bi-metal 92 mm / 3 - 5/8"</t>
  </si>
  <si>
    <t>Otwornica Bi-metal 98 mm / 3 - 7/8"</t>
  </si>
  <si>
    <t>Otwornica Bi-metal 102 mm / 4"</t>
  </si>
  <si>
    <t>Otwornica Bi-metal 105 mm / 4 - 1/8"</t>
  </si>
  <si>
    <t>Otwornica Bi-metal 114 mm / 4 - 1/2"</t>
  </si>
  <si>
    <t>Otwornica Bi-metal 121 mm / 4 - 3/4"</t>
  </si>
  <si>
    <t>Otwornica Bi-metal 127 mm / 5"</t>
  </si>
  <si>
    <t>Otwornica Bi-metal 152 mm / 6"</t>
  </si>
  <si>
    <t>Akcesoria do otwornic bimetalowych</t>
  </si>
  <si>
    <t>Trzpień Fixtec 32 - 152 mm  5/8" x 18 -&gt; SW11</t>
  </si>
  <si>
    <t>Trzpień 1/2" 14 - 30 mm  1/2" x 20 -&gt; SW9</t>
  </si>
  <si>
    <t>Wiertło prowadzące długie do trzpienia Fixtec</t>
  </si>
  <si>
    <t>Wiertło prowadzące krótkie do trzpienia 1/2"</t>
  </si>
  <si>
    <t>Brzeszczoty do pił szablastych - AEG</t>
  </si>
  <si>
    <t>Brzeszczoty 75 / 3 mm 1 op.= 5 szt.</t>
  </si>
  <si>
    <t>Brzeszczoty 50 / 1,35 mm 1 op. = 5 szt.</t>
  </si>
  <si>
    <t>Brzeszczoty 75/4mm  1 op. = 5 szt.</t>
  </si>
  <si>
    <t>Brzeszczoty 75 / 4 mm 1 op. = 5 szt.</t>
  </si>
  <si>
    <t>Brzeszczoty 75 / 2,5 mm 1 op. = 5 szt.</t>
  </si>
  <si>
    <t>Brzeszczoty 55 / 1,2 mm 1 op. = 5 szt.</t>
  </si>
  <si>
    <t>Brzeszczoty 55 / 2 mm 1 op. = 5 szt.</t>
  </si>
  <si>
    <t>Zestaw 12 brzeszczotów</t>
  </si>
  <si>
    <t>Brzeszczoty 150/2,5 mm HCS 1 op. = 3 szt.</t>
  </si>
  <si>
    <t>Brzeszczoty 150/4,2 mm HCS 1 op. = 2 szt.</t>
  </si>
  <si>
    <t>Brzeszczoty 150/4 mm HCS 1 op. = 2 szt.</t>
  </si>
  <si>
    <t>Brzeszczoty 240/8,5 mm HCS 1 op. = 2 szt.</t>
  </si>
  <si>
    <t>Brzeszczoty 300/4,2 mm HCS 1 op. = 2 szt.</t>
  </si>
  <si>
    <t>Układ odpylania</t>
  </si>
  <si>
    <t>Ssawka do węża Xtractor 1szt</t>
  </si>
  <si>
    <t>Nasadka kątowa</t>
  </si>
  <si>
    <t xml:space="preserve">Nakrętka FIXTEC </t>
  </si>
  <si>
    <t>Nakrętka Fixtec</t>
  </si>
  <si>
    <t>Nakrętka Fixtec - zestaw (12 szt.)</t>
  </si>
  <si>
    <t xml:space="preserve">Walizki VARIOBOX </t>
  </si>
  <si>
    <t>Walizka VarioBox rozmiar 1'</t>
  </si>
  <si>
    <t>Walizka VarioBox rozmiar 2'</t>
  </si>
  <si>
    <t>Zatrzaski do walizek kpl. 2 szt.</t>
  </si>
  <si>
    <t>Szyny prowadzące</t>
  </si>
  <si>
    <t>Szyna prowadząca GR1400</t>
  </si>
  <si>
    <t>Szyna prowadząca GR 1400 do MBS30 oraz KS55 i KS66(przy użyciu adaptera)</t>
  </si>
  <si>
    <t>Łącznik do łączeniu dwóch prowadnic (1 sztuka)</t>
  </si>
  <si>
    <t>Zestaw zacisków (2 zaciski)</t>
  </si>
  <si>
    <t>Tarcze tnące</t>
  </si>
  <si>
    <t>Tarcza do metariału typu "fibre cement" 127x20x1,8 6 zębów</t>
  </si>
  <si>
    <t>Tarcza do drewna do KS66C 184x30x24</t>
  </si>
  <si>
    <t>Tarcza do drewna do TS55 160x20x48</t>
  </si>
  <si>
    <t>Tarcza do aluminium do TS55 160x20x48</t>
  </si>
  <si>
    <t>Wyposażenie dodatkowe do szlifierek</t>
  </si>
  <si>
    <t>Stopa podstawy do EX125E 125 mm/8 otworów</t>
  </si>
  <si>
    <t>Stopa podstawy do EX150E 150 mm/8 otworów</t>
  </si>
  <si>
    <t>Podstawa do szlifowania do BWS12C</t>
  </si>
  <si>
    <t>Papiery ścierne DELTA</t>
  </si>
  <si>
    <t>Papier ścierny DELTA gr. 60' 1 op. = 10 szt.</t>
  </si>
  <si>
    <t>Papier ścierny DELTA gr. 80' 1 op. = 10 szt.</t>
  </si>
  <si>
    <t>Papier ścierny DELTA gr. 120' 1 op. = 10 szt.</t>
  </si>
  <si>
    <t>Papier ścierny DELTA gr. 240' 1 op. = 10 szt.</t>
  </si>
  <si>
    <t>Papiery ścierne DELTA do FDS140</t>
  </si>
  <si>
    <t>Akcesoria do BWS12C</t>
  </si>
  <si>
    <t>Osprzęt do narzędzia wielogłowicowego</t>
  </si>
  <si>
    <t>Ostrze odgięte bimetaliczne do drewna i metalu</t>
  </si>
  <si>
    <t>Ostrze okrągłe do drewna i metalu</t>
  </si>
  <si>
    <t>Bity w stylu Retro</t>
  </si>
  <si>
    <t xml:space="preserve">Zestaw bitów Retro:PH2, PZ2, PZ3, SL 0.6 x 4.5, SL 0.8 x 5.5,  TX 25, Hex 4, Hex 5, przedłuzka magnetyczna
</t>
  </si>
  <si>
    <t>Display 20 x zestaw bitów Retro</t>
  </si>
  <si>
    <t>Adapter Fixtec -&gt; SDS-plus (BH26LXE,PLH16QEX,V28HX,V18HX,PLH26QEX,PH30PowerX)</t>
  </si>
  <si>
    <t>Adapter Fixtec -&gt; SDS-plus (PH26X,KH24XE,KH26XE,KH28SuperXE)</t>
  </si>
  <si>
    <t>Adapter Fixtec -&gt; 1/2" x 20 (PLH16QEX,V28HX,V18HX,PLH26QEX,PH30PowerX,KH26XE,KH24XE,KH28SuperXE,BH26LXE,PH26X)</t>
  </si>
  <si>
    <t>Wyposażenie dodatkowe do szlifierek mimośrodowych (EXE400, TXE450, TX125,ROS150E)</t>
  </si>
  <si>
    <t>SDS +2C 20X210MM</t>
  </si>
  <si>
    <t>SDS+2C 18X210 MM</t>
  </si>
  <si>
    <t>SDS +2C 16X210MM</t>
  </si>
  <si>
    <t>08972</t>
  </si>
  <si>
    <t>SDS +2C 14X160 MM</t>
  </si>
  <si>
    <t>08941</t>
  </si>
  <si>
    <t>SDS +2C 12X210 MM</t>
  </si>
  <si>
    <t>08927</t>
  </si>
  <si>
    <t>SDS+2C 12X160MM</t>
  </si>
  <si>
    <t>08910</t>
  </si>
  <si>
    <t>SDS+2C 10X260MM</t>
  </si>
  <si>
    <t>SDS+2C 10X210MM</t>
  </si>
  <si>
    <t>08903</t>
  </si>
  <si>
    <t>SDS+2C 10X160MM</t>
  </si>
  <si>
    <t>08897</t>
  </si>
  <si>
    <t>SDS+2C 4X110MM</t>
  </si>
  <si>
    <t>04561</t>
  </si>
  <si>
    <t>SDS+2C10X110MM</t>
  </si>
  <si>
    <t>SDS +2C 8X260MM</t>
  </si>
  <si>
    <t>SDS +2C 8X210MM</t>
  </si>
  <si>
    <t>08880</t>
  </si>
  <si>
    <t>SDS +2C 8X160MM</t>
  </si>
  <si>
    <t>08873</t>
  </si>
  <si>
    <t>SDS +2C 8X110MM</t>
  </si>
  <si>
    <t>08866</t>
  </si>
  <si>
    <t>SDS+ 2C 6X260MM</t>
  </si>
  <si>
    <t>20127</t>
  </si>
  <si>
    <t>SDS +2C 6X160MM</t>
  </si>
  <si>
    <t>08859</t>
  </si>
  <si>
    <t>SDS+2C 6X110 MM</t>
  </si>
  <si>
    <t>08842</t>
  </si>
  <si>
    <t>SDS +2C 5X110MM</t>
  </si>
  <si>
    <t>08835</t>
  </si>
  <si>
    <t>Wartość sprzedaży netto</t>
  </si>
  <si>
    <t>Jedn. Cena sprzedaży netto</t>
  </si>
  <si>
    <t>Ilość opakowań</t>
  </si>
  <si>
    <t>Ilość sztuk w opakowaniu</t>
  </si>
  <si>
    <t>Opis</t>
  </si>
  <si>
    <t>EAN 40023953-</t>
  </si>
  <si>
    <t>Lp.</t>
  </si>
  <si>
    <t xml:space="preserve">Wiertła SDS Plus </t>
  </si>
  <si>
    <t>Po rabacie:</t>
  </si>
  <si>
    <t>36692</t>
  </si>
  <si>
    <t>SDS +2C 8x460mm</t>
  </si>
  <si>
    <t>20172</t>
  </si>
  <si>
    <t>SDS+2C 10x310MM</t>
  </si>
  <si>
    <t>12245</t>
  </si>
  <si>
    <t>SDS +2C 10x450MM</t>
  </si>
  <si>
    <t>12238</t>
  </si>
  <si>
    <t>SDS+ 2C12x260MM</t>
  </si>
  <si>
    <t>08934</t>
  </si>
  <si>
    <t>SDS +2C 12x450MM</t>
  </si>
  <si>
    <t>08958</t>
  </si>
  <si>
    <t>SDS +2C 14x240MM</t>
  </si>
  <si>
    <t>09047</t>
  </si>
  <si>
    <t>SDS +2C 14x450MM</t>
  </si>
  <si>
    <t>12207</t>
  </si>
  <si>
    <t>SDS +2C 15x260MM</t>
  </si>
  <si>
    <t>12191</t>
  </si>
  <si>
    <t>SDS+2C16x310MM</t>
  </si>
  <si>
    <t>08989</t>
  </si>
  <si>
    <t>SDS+2C 16x450MM</t>
  </si>
  <si>
    <t>08996</t>
  </si>
  <si>
    <t>SDS+2C 18x240MM</t>
  </si>
  <si>
    <t>11941</t>
  </si>
  <si>
    <t>SDS+2C 18x450MM</t>
  </si>
  <si>
    <t>09009</t>
  </si>
  <si>
    <t>SDS+2C 20x250MM</t>
  </si>
  <si>
    <t>09016</t>
  </si>
  <si>
    <t>SDS+2C 20x450MM</t>
  </si>
  <si>
    <t>12139</t>
  </si>
  <si>
    <t>SDS +2C 22x450 MM</t>
  </si>
  <si>
    <t>09030</t>
  </si>
  <si>
    <t>SDS +2C 24x450 MM</t>
  </si>
  <si>
    <t xml:space="preserve">Nr. ident. </t>
  </si>
  <si>
    <t>5x110mm</t>
  </si>
  <si>
    <t>6x110mm</t>
  </si>
  <si>
    <t>6x160mm</t>
  </si>
  <si>
    <t>8x110mm</t>
  </si>
  <si>
    <t>8x160mm</t>
  </si>
  <si>
    <t>8x210mm</t>
  </si>
  <si>
    <t>10x160mm</t>
  </si>
  <si>
    <t>10x210mm</t>
  </si>
  <si>
    <t>12x160mm</t>
  </si>
  <si>
    <t>14x160mm</t>
  </si>
  <si>
    <t>16x210mm</t>
  </si>
  <si>
    <t>12177</t>
  </si>
  <si>
    <t>18x210mm</t>
  </si>
  <si>
    <t>12153</t>
  </si>
  <si>
    <t>20x210mm</t>
  </si>
  <si>
    <t>66980</t>
  </si>
  <si>
    <t>Kaseta 7 sztukowa</t>
  </si>
  <si>
    <t>04813</t>
  </si>
  <si>
    <t>Szpicak 250mm</t>
  </si>
  <si>
    <t>34377</t>
  </si>
  <si>
    <t>Dłuto szerokie 250x40mm</t>
  </si>
  <si>
    <t>04820</t>
  </si>
  <si>
    <t>Dłuto wąskie 250x20mm</t>
  </si>
  <si>
    <t>Nr. ident. 4932-</t>
  </si>
  <si>
    <t>16x540mm</t>
  </si>
  <si>
    <t>18x540mm</t>
  </si>
  <si>
    <t>20x520mm</t>
  </si>
  <si>
    <t>22x520mm</t>
  </si>
  <si>
    <t>24x520mm</t>
  </si>
  <si>
    <t>25x520mm</t>
  </si>
  <si>
    <t>28x570mm</t>
  </si>
  <si>
    <t>30x570mm</t>
  </si>
  <si>
    <t>32x570mm</t>
  </si>
  <si>
    <t>35x570mm</t>
  </si>
  <si>
    <t>17509</t>
  </si>
  <si>
    <t>Szpicak 280mm</t>
  </si>
  <si>
    <t>17516</t>
  </si>
  <si>
    <t>Szpicak 400mm</t>
  </si>
  <si>
    <t>17530</t>
  </si>
  <si>
    <t>Dłuto Wąskie 280x25mm</t>
  </si>
  <si>
    <t>17547</t>
  </si>
  <si>
    <t>Dłuto Wąskie 400x25mm</t>
  </si>
  <si>
    <t>17592</t>
  </si>
  <si>
    <t>Dłuto szerokie 400x50mm</t>
  </si>
  <si>
    <t>17608</t>
  </si>
  <si>
    <t>Dłuto szerokie 300x80mm</t>
  </si>
  <si>
    <t>04837</t>
  </si>
  <si>
    <t>Dłuto odgięte 250x22mm</t>
  </si>
  <si>
    <t>20202</t>
  </si>
  <si>
    <t>17523</t>
  </si>
  <si>
    <t>Szpicak 600mm</t>
  </si>
  <si>
    <t>Dłuto wąskie 280x25mm</t>
  </si>
  <si>
    <t>Dłuto wąskie 400x25mm</t>
  </si>
  <si>
    <t>17554</t>
  </si>
  <si>
    <t>Dłuto wąskie 600x25mm</t>
  </si>
  <si>
    <t>17615</t>
  </si>
  <si>
    <t>Dłuto szerokie 300x115mm</t>
  </si>
  <si>
    <t>01614</t>
  </si>
  <si>
    <t>Brzeszczoty 55/1,2 T118A</t>
  </si>
  <si>
    <t>01591</t>
  </si>
  <si>
    <t>Brzeszczoty 55/2 T118B</t>
  </si>
  <si>
    <t>01560</t>
  </si>
  <si>
    <t>Brzeszczoty 75/3 T127D</t>
  </si>
  <si>
    <t>01492</t>
  </si>
  <si>
    <t>Brzeszczoty 75/4 T144D</t>
  </si>
  <si>
    <t>01522</t>
  </si>
  <si>
    <t>Brzeszczoty 75/2,5 T101B</t>
  </si>
  <si>
    <t>01515</t>
  </si>
  <si>
    <t>Brzeszczoty 75/4 T101D</t>
  </si>
  <si>
    <t>01539</t>
  </si>
  <si>
    <t>01508</t>
  </si>
  <si>
    <t>Brzeszczoty 105/4 T344D</t>
  </si>
  <si>
    <t>14850</t>
  </si>
  <si>
    <t>Zestaw brzeszczotów</t>
  </si>
  <si>
    <t>Brzeszczoty75/4 T144D</t>
  </si>
  <si>
    <t>Brzeszczoty 75/3 T111C</t>
  </si>
  <si>
    <t>12382</t>
  </si>
  <si>
    <t>Brzeszczoty 75/2,5 T101BR</t>
  </si>
  <si>
    <t>12399</t>
  </si>
  <si>
    <t>Brzeszczoty 105/4 T301L</t>
  </si>
  <si>
    <t>04684</t>
  </si>
  <si>
    <t>Brzeszczoty 55/1,2 T118AF</t>
  </si>
  <si>
    <t>13464</t>
  </si>
  <si>
    <t>Brzeszczoty 75/1,2 118SPEC</t>
  </si>
  <si>
    <t>01621</t>
  </si>
  <si>
    <t>Brzeszczoty 55/0,7 T118G</t>
  </si>
  <si>
    <t>01607</t>
  </si>
  <si>
    <t>Brzeszczoty 105/1,2 T318AF</t>
  </si>
  <si>
    <t>01584</t>
  </si>
  <si>
    <t>Brzeszczoty 105/2 T318AF</t>
  </si>
  <si>
    <t>32014</t>
  </si>
  <si>
    <t>4,0x75mm</t>
  </si>
  <si>
    <t>32038</t>
  </si>
  <si>
    <t>5,0x85mm</t>
  </si>
  <si>
    <t>32045</t>
  </si>
  <si>
    <t>5,0x150mm</t>
  </si>
  <si>
    <t>32069</t>
  </si>
  <si>
    <t>6,0x100mm</t>
  </si>
  <si>
    <t>32076</t>
  </si>
  <si>
    <t>6,0x150mm</t>
  </si>
  <si>
    <t>32106</t>
  </si>
  <si>
    <t>8,0x120mm</t>
  </si>
  <si>
    <t>32113</t>
  </si>
  <si>
    <t>8,0x200mm</t>
  </si>
  <si>
    <t>32137</t>
  </si>
  <si>
    <t>9,0x120mm</t>
  </si>
  <si>
    <t>32144</t>
  </si>
  <si>
    <t>10,0x120mm</t>
  </si>
  <si>
    <t>32151</t>
  </si>
  <si>
    <t>10,0x200mm</t>
  </si>
  <si>
    <t>32175</t>
  </si>
  <si>
    <t>12,0x150mm,</t>
  </si>
  <si>
    <t>32182</t>
  </si>
  <si>
    <t>12,0x200mm</t>
  </si>
  <si>
    <t>32205</t>
  </si>
  <si>
    <t>14,0x150mm</t>
  </si>
  <si>
    <t>69935</t>
  </si>
  <si>
    <t>Kaseta wierteł 3-10mm</t>
  </si>
  <si>
    <t>Lp</t>
  </si>
  <si>
    <t>Nr ident.</t>
  </si>
  <si>
    <t>EAN</t>
  </si>
  <si>
    <t>Jedn. cena sprzedaży netto</t>
  </si>
  <si>
    <t>Rozmiar</t>
  </si>
  <si>
    <t xml:space="preserve">Ilość </t>
  </si>
  <si>
    <t>Uchwyt samozac. 3/8"x24</t>
  </si>
  <si>
    <t>1,0 - 10 mm</t>
  </si>
  <si>
    <t>Uchwyt samozac. 1/2"x20</t>
  </si>
  <si>
    <t>1,0 - 13 mm</t>
  </si>
  <si>
    <t>1,5 - 13 mm</t>
  </si>
  <si>
    <t>Uchwyt zębaty 3/8"x24</t>
  </si>
  <si>
    <t>Uchwyt zębaty 1/2"x20</t>
  </si>
  <si>
    <t>Uchwyt zębaty M18 x 2,5</t>
  </si>
  <si>
    <t>3,0 - 16 mm</t>
  </si>
  <si>
    <t>Kluczyk do uchwytu wiert.</t>
  </si>
  <si>
    <t>typ A</t>
  </si>
  <si>
    <t>1</t>
  </si>
  <si>
    <t>230x6TPi-Drewno</t>
  </si>
  <si>
    <t>300x6TPi-Drewno</t>
  </si>
  <si>
    <t>150x6TPi-Demolition</t>
  </si>
  <si>
    <t>230x6TPi-Demolition</t>
  </si>
  <si>
    <t>300x6TPi-Demolition</t>
  </si>
  <si>
    <t>150x5/8TPi-AX Demolition</t>
  </si>
  <si>
    <t>230x5/8TPi-AX Demolition</t>
  </si>
  <si>
    <t>300x5/8TPi-AX Demolition</t>
  </si>
  <si>
    <t>150x10/14TPi-Universalny</t>
  </si>
  <si>
    <t>200x10/14TPi-Universalny</t>
  </si>
  <si>
    <t>150x8/12TPi-Universalny</t>
  </si>
  <si>
    <t>200x8/12TPi-Universalny</t>
  </si>
  <si>
    <t>300x8/12TPi-Universalny</t>
  </si>
  <si>
    <t>300mm nóź falisty</t>
  </si>
  <si>
    <t>125x6TPi-Płyta gipsowa</t>
  </si>
  <si>
    <t>UPC 452420</t>
  </si>
  <si>
    <t>82872</t>
  </si>
  <si>
    <t xml:space="preserve">Brzeszczoty 150 / 1,0 mm Bimetal, Co </t>
  </si>
  <si>
    <t xml:space="preserve">Brzeszczoty 150 / 1,4 mm Bimetal, Co </t>
  </si>
  <si>
    <t xml:space="preserve">Brzeszczoty 230 / 1,4 mm Bimetal, Co </t>
  </si>
  <si>
    <t xml:space="preserve">Brzeszczoty 300 / 1,4 mm Bimetal, Co </t>
  </si>
  <si>
    <t>Brzeszczoty 150 / 1,8 mm Bimetal, Co</t>
  </si>
  <si>
    <t xml:space="preserve">Brzeszczoty 230 / 1,8 mm Bimetal, Co </t>
  </si>
  <si>
    <t xml:space="preserve">Brzeszczoty 150 / 1,8 mm Bimetal, Co </t>
  </si>
  <si>
    <t xml:space="preserve">Brzeszczoty 150 / 2,5 mm Bimetal, Co </t>
  </si>
  <si>
    <t xml:space="preserve">Brzeszczoty 230 / 2,5 mm Bimetal, Co </t>
  </si>
  <si>
    <t xml:space="preserve">Brzeszczoty 150 mm - gruboziarniste  </t>
  </si>
  <si>
    <t xml:space="preserve">Brzeszczoty 230 mm - gruboziarniste  </t>
  </si>
  <si>
    <t xml:space="preserve">Brzeszczoty 150/ 1,4 mm Bimetal,Co Ice Edge </t>
  </si>
  <si>
    <t xml:space="preserve">Brzeszczoty 230/1,4mm, Bimetal, Co Ice Edge </t>
  </si>
  <si>
    <t xml:space="preserve">Brzeszczoty 150/1,4 mm, Bimetal, Co Ice Edge </t>
  </si>
  <si>
    <t xml:space="preserve">Brzeszczoty 230/1,8 mm, Bimetal, Co Ice Edge </t>
  </si>
  <si>
    <t xml:space="preserve">Brzeszczoty 150/ 1,4 mm, Bimetal, Co Ice Edge </t>
  </si>
  <si>
    <t xml:space="preserve">Brzeszczoty 230/ 1,4 mm, Bimetal, Co Ice Edge </t>
  </si>
  <si>
    <t xml:space="preserve">Brzeszczoty 150/ 1,8 mm, Bimetal, Co Ice Edge </t>
  </si>
  <si>
    <t xml:space="preserve">Brzeszczoty 230/ 1,8 mm, Bimetal, Co Ice Edge </t>
  </si>
  <si>
    <t xml:space="preserve">Brzeszczoty 150/ 2,5 mm, Bimetal, Co Ice Edge </t>
  </si>
  <si>
    <t xml:space="preserve">Brzeszczoty 230/ 2,5 mm, Bimetal, Co Ice Edge </t>
  </si>
  <si>
    <t xml:space="preserve">Brzeszczot 150 mm, 8/3,2 mm Bimetal, Co </t>
  </si>
  <si>
    <t xml:space="preserve">Brzeszczot 230 mm, 8/3,2 mm Bimetal, Co </t>
  </si>
  <si>
    <t xml:space="preserve">Brzeszczot 300 mm, 8/3,2 mm Bimetal, Co </t>
  </si>
  <si>
    <t>150x18Tpi-Metal</t>
  </si>
  <si>
    <t>230x18Tpi-Metal</t>
  </si>
  <si>
    <t>300x18Tpi-Metal</t>
  </si>
  <si>
    <t>150x14Tpi-Metal</t>
  </si>
  <si>
    <t>230x14Tpi-Metal</t>
  </si>
  <si>
    <t>230x18Tpi Torch-Metal</t>
  </si>
  <si>
    <t>230x14Tpi Torch-Metal</t>
  </si>
  <si>
    <t>230x10Tpi Torch-Metal</t>
  </si>
  <si>
    <t>230 mm-Metal</t>
  </si>
  <si>
    <t>SDS+  5X110MM</t>
  </si>
  <si>
    <t>SDS+  6X110MM</t>
  </si>
  <si>
    <t>SDS+  6X160MM</t>
  </si>
  <si>
    <t>SDS+  6X210MM</t>
  </si>
  <si>
    <t>SDS+  6X260MM</t>
  </si>
  <si>
    <t>SDS+  8X110MM</t>
  </si>
  <si>
    <t>SDS+  8X160MM</t>
  </si>
  <si>
    <t>SDS+  8X210MM</t>
  </si>
  <si>
    <t>SDS+  8X260MM</t>
  </si>
  <si>
    <t>SDS+ 10X110MM</t>
  </si>
  <si>
    <t>SDS+ 10X160MM</t>
  </si>
  <si>
    <t>SDS+ 10X210MM</t>
  </si>
  <si>
    <t>SDS+ 10X260MM</t>
  </si>
  <si>
    <t>SDS+ 12X160MM</t>
  </si>
  <si>
    <t>SDS+ 12X210MM</t>
  </si>
  <si>
    <t>SDS+ 12X260MM</t>
  </si>
  <si>
    <t>SDS+ 14X160MM</t>
  </si>
  <si>
    <t>SDS+ 14X210MM</t>
  </si>
  <si>
    <t>PH 1 25mm</t>
  </si>
  <si>
    <t>PH 2 25mm</t>
  </si>
  <si>
    <t>PH 2 50mm</t>
  </si>
  <si>
    <t xml:space="preserve">PZ1 25mm </t>
  </si>
  <si>
    <t xml:space="preserve">PZ 2 25mm </t>
  </si>
  <si>
    <t xml:space="preserve">PZ 2 50mm </t>
  </si>
  <si>
    <t>PZ 3 25mm</t>
  </si>
  <si>
    <t>TX 15 25mm</t>
  </si>
  <si>
    <t>TX 20 25mm</t>
  </si>
  <si>
    <t>TX 25 25mm</t>
  </si>
  <si>
    <t>TX 30 25mm</t>
  </si>
  <si>
    <t>Zestaw 3/ 4/ 5/ 6/ 7/ 8mm</t>
  </si>
  <si>
    <t>Cennik osprzętu AEG &amp; Milwaukee 2013</t>
  </si>
  <si>
    <t>16x340mm</t>
  </si>
  <si>
    <t>374144</t>
  </si>
  <si>
    <t>374151</t>
  </si>
  <si>
    <t>374199</t>
  </si>
  <si>
    <t>374236</t>
  </si>
  <si>
    <t>374311</t>
  </si>
  <si>
    <t>374274</t>
  </si>
  <si>
    <t>374335</t>
  </si>
  <si>
    <t>374373</t>
  </si>
  <si>
    <t>374441</t>
  </si>
  <si>
    <t>374427</t>
  </si>
  <si>
    <t>374489</t>
  </si>
  <si>
    <t>317509</t>
  </si>
  <si>
    <t>317516</t>
  </si>
  <si>
    <t>317530</t>
  </si>
  <si>
    <t>317547</t>
  </si>
  <si>
    <t>317592</t>
  </si>
  <si>
    <t>317608</t>
  </si>
  <si>
    <t>EAN 4002395-</t>
  </si>
  <si>
    <t xml:space="preserve">Dłuta SDS Plus i SDS Max </t>
  </si>
  <si>
    <t xml:space="preserve">Brzeszczoty do wyrzynarek </t>
  </si>
  <si>
    <t>Nr. ident.-</t>
  </si>
  <si>
    <t>Nr. ident. -</t>
  </si>
  <si>
    <t>8,0X230 mm</t>
  </si>
  <si>
    <t>10,0X230 mm</t>
  </si>
  <si>
    <t xml:space="preserve">12,0X230 mm   </t>
  </si>
  <si>
    <t xml:space="preserve">14,0X230 mm   </t>
  </si>
  <si>
    <t xml:space="preserve">16,0X230 mm   </t>
  </si>
  <si>
    <t xml:space="preserve">18,0X230 mm   </t>
  </si>
  <si>
    <t xml:space="preserve">20,0X230 mm   </t>
  </si>
  <si>
    <t xml:space="preserve">22,0X230 mm   </t>
  </si>
  <si>
    <t xml:space="preserve">24,0X230 mm   </t>
  </si>
  <si>
    <t xml:space="preserve">26,0X230 mm   </t>
  </si>
  <si>
    <t xml:space="preserve">28,0X230 mm   </t>
  </si>
  <si>
    <t xml:space="preserve">30,0X230 mm   </t>
  </si>
  <si>
    <t xml:space="preserve">32,0X230 mm   </t>
  </si>
  <si>
    <t xml:space="preserve">8X460 mm    </t>
  </si>
  <si>
    <t xml:space="preserve">10X460 mm    </t>
  </si>
  <si>
    <t xml:space="preserve">12X460 mm   </t>
  </si>
  <si>
    <t xml:space="preserve">14X460 mm   </t>
  </si>
  <si>
    <t xml:space="preserve">16X460 mm   </t>
  </si>
  <si>
    <t xml:space="preserve">18X460 mm   </t>
  </si>
  <si>
    <t xml:space="preserve">20X460 mm   </t>
  </si>
  <si>
    <t xml:space="preserve">22X460 mm   </t>
  </si>
  <si>
    <t xml:space="preserve">24X460 mm   </t>
  </si>
  <si>
    <t xml:space="preserve">26X460 mm   </t>
  </si>
  <si>
    <t xml:space="preserve">28X460 mm   </t>
  </si>
  <si>
    <t xml:space="preserve">30X460 mm   </t>
  </si>
  <si>
    <t xml:space="preserve">32X460 mm   </t>
  </si>
  <si>
    <t xml:space="preserve">Wiertła kręte do drewna 230mm </t>
  </si>
  <si>
    <t xml:space="preserve">Wiertła kręte do drewna 460mm </t>
  </si>
  <si>
    <t xml:space="preserve">8X160 mm        </t>
  </si>
  <si>
    <t xml:space="preserve">10X160 mm       </t>
  </si>
  <si>
    <t xml:space="preserve">12X160 mm       </t>
  </si>
  <si>
    <t xml:space="preserve">13X160 mm       </t>
  </si>
  <si>
    <t xml:space="preserve">14X160 mm       </t>
  </si>
  <si>
    <t xml:space="preserve">16X160 mm       </t>
  </si>
  <si>
    <t xml:space="preserve">18X160 mm       </t>
  </si>
  <si>
    <t xml:space="preserve">19X160 mm       </t>
  </si>
  <si>
    <t xml:space="preserve">20X160 mm       </t>
  </si>
  <si>
    <t xml:space="preserve">22X160 mm       </t>
  </si>
  <si>
    <t xml:space="preserve">24X160 mm       </t>
  </si>
  <si>
    <t xml:space="preserve">25X160 mm       </t>
  </si>
  <si>
    <t xml:space="preserve">26X160 mm       </t>
  </si>
  <si>
    <t xml:space="preserve">28X160 mm       </t>
  </si>
  <si>
    <t xml:space="preserve">30X160 mm       </t>
  </si>
  <si>
    <t xml:space="preserve">32X160 mm       </t>
  </si>
  <si>
    <t xml:space="preserve">36X160 mm       </t>
  </si>
  <si>
    <t xml:space="preserve">38X160 mm       </t>
  </si>
  <si>
    <t>Brzeszczoty do pił szablastych (metal)</t>
  </si>
  <si>
    <t xml:space="preserve">Brzeszczoty do pił szablastych (metal) </t>
  </si>
  <si>
    <t xml:space="preserve">Brzeszczoty do pił szablastych (najlepiej sprzedające się) </t>
  </si>
  <si>
    <t xml:space="preserve">Wiertła SDS+ RX4 </t>
  </si>
  <si>
    <t xml:space="preserve">Uchwyt magnet.60mm </t>
  </si>
  <si>
    <t xml:space="preserve">Nasadka Hex 8, 65mm </t>
  </si>
  <si>
    <t xml:space="preserve">Nasadka Hex 10, 65mm </t>
  </si>
  <si>
    <t xml:space="preserve">Nasadka Hex 13, 65mm </t>
  </si>
  <si>
    <r>
      <t>Brzeszczoty do pił szablastych</t>
    </r>
    <r>
      <rPr>
        <b/>
        <sz val="12"/>
        <color indexed="10"/>
        <rFont val="Times New Roman"/>
        <family val="1"/>
        <charset val="238"/>
      </rPr>
      <t xml:space="preserve"> </t>
    </r>
  </si>
  <si>
    <t>Nasadki sześciokątne 1/2''</t>
  </si>
  <si>
    <t>Szczypce</t>
  </si>
  <si>
    <t>Szlifowanie</t>
  </si>
  <si>
    <t>Tarcze garnkowe</t>
  </si>
  <si>
    <t xml:space="preserve">Nasadki kątowe </t>
  </si>
  <si>
    <t>Zawieszki 1 m</t>
  </si>
  <si>
    <t>Zawieszki RedRack 0,5m</t>
  </si>
  <si>
    <t>Kartonowe ekspozytory</t>
  </si>
  <si>
    <t>Tarcze</t>
  </si>
  <si>
    <t>Stopy i podstawy</t>
  </si>
  <si>
    <t>Cena z rabatem 5%</t>
  </si>
  <si>
    <t>Zawieszki 0,5 m Red Rack</t>
  </si>
  <si>
    <t xml:space="preserve">SDS+  5X110MM </t>
  </si>
  <si>
    <t xml:space="preserve">SDS+  6X110MM </t>
  </si>
  <si>
    <t xml:space="preserve">SDS+  6X160MM </t>
  </si>
  <si>
    <t xml:space="preserve">SDS+  8X110MM </t>
  </si>
  <si>
    <t xml:space="preserve">SDS+  8X160MM </t>
  </si>
  <si>
    <t xml:space="preserve">SDS+ 10X160MM </t>
  </si>
  <si>
    <t xml:space="preserve">SDS+ 12X160MM </t>
  </si>
  <si>
    <t xml:space="preserve">SDS+ 14X160MM </t>
  </si>
  <si>
    <t xml:space="preserve">SDS+  6X210MM </t>
  </si>
  <si>
    <t xml:space="preserve">SDS+  6X260MM </t>
  </si>
  <si>
    <t xml:space="preserve">SDS+  8X210MM </t>
  </si>
  <si>
    <t xml:space="preserve">SDS+  8X260MM </t>
  </si>
  <si>
    <t xml:space="preserve">SDS+ 10X210MM </t>
  </si>
  <si>
    <t xml:space="preserve">SDS+ 10X260MM </t>
  </si>
  <si>
    <t xml:space="preserve">SDS+ 12X210MM </t>
  </si>
  <si>
    <t xml:space="preserve">SDS+ 14X260MM </t>
  </si>
  <si>
    <t xml:space="preserve">Dłuto szerokie 250X40MM  </t>
  </si>
  <si>
    <t>Wiertło uniwersalne 5,5 x 90/150 mm</t>
  </si>
  <si>
    <t>Kaseta wierteł uniwersalnych TCT 3/4/5/6/6/8/10 mm</t>
  </si>
  <si>
    <t>Kaseta wierteł uniwersalnych TCT 3/4/5/5,5/6/8/10 mm</t>
  </si>
  <si>
    <t>Wiertło uniwersalne 6 x 150/200 mm</t>
  </si>
  <si>
    <t>Wiertło uniwersalne 6,5 x 90/150 mm</t>
  </si>
  <si>
    <t>Wiertło uniwersalne 6,5 x 150/200 mm</t>
  </si>
  <si>
    <t>Wiertło uniwersalne 8 x 200/250 mm</t>
  </si>
  <si>
    <t>Wiertło uniwersalne 10 x 200/250 mm</t>
  </si>
  <si>
    <t>Wiertło SDS Plus 9/100/160 mm</t>
  </si>
  <si>
    <t>Wiertło SDS Plus 10/50/110 mm</t>
  </si>
  <si>
    <t>SDS+ RX4   5X110MM</t>
  </si>
  <si>
    <t>SDS+ RX4   6X110MM</t>
  </si>
  <si>
    <t>SDS+ RX4   6X160MM</t>
  </si>
  <si>
    <t>SDS+ RX4   8X110MM</t>
  </si>
  <si>
    <t>SDS+ RX4   8X160MM</t>
  </si>
  <si>
    <t>SDS+ RX4  10X110MM</t>
  </si>
  <si>
    <t>SDS+ RX4  10X160MM</t>
  </si>
  <si>
    <t>SDS+ RX4  12X160MM</t>
  </si>
  <si>
    <t>SDS+ RX4  14X160MM</t>
  </si>
  <si>
    <t>SDS+ RX4   6X210MM</t>
  </si>
  <si>
    <t>SDS+ RX4   6X260MM</t>
  </si>
  <si>
    <t>SDS+ RX4   8X210MM</t>
  </si>
  <si>
    <t>SDS+ RX4   8X260MM</t>
  </si>
  <si>
    <t>SDS+ RX4  10X210MM</t>
  </si>
  <si>
    <t>SDS+ RX4  10X260MM</t>
  </si>
  <si>
    <t>SDS+ RX4  12X210MM</t>
  </si>
  <si>
    <t>SDS+ RX4  12X260MM</t>
  </si>
  <si>
    <t>SDS+ RX4  14X210MM</t>
  </si>
  <si>
    <t>Wiertło udarowe</t>
  </si>
  <si>
    <t>Wiertło uniwersalne</t>
  </si>
  <si>
    <t xml:space="preserve">4.0X75MM      </t>
  </si>
  <si>
    <t xml:space="preserve">5.0X85MM      </t>
  </si>
  <si>
    <t xml:space="preserve">5.0X150MM     </t>
  </si>
  <si>
    <t xml:space="preserve">6.0X100MM     </t>
  </si>
  <si>
    <t xml:space="preserve">6.0X150MM     </t>
  </si>
  <si>
    <t xml:space="preserve">8.0X120MM     </t>
  </si>
  <si>
    <t xml:space="preserve">8.0X200MM     </t>
  </si>
  <si>
    <t xml:space="preserve">9.0X120MM     </t>
  </si>
  <si>
    <t xml:space="preserve">10.0X120MM    </t>
  </si>
  <si>
    <t xml:space="preserve">12.0X150MM    </t>
  </si>
  <si>
    <t xml:space="preserve">14.0X150MM    </t>
  </si>
  <si>
    <t>Zestaw 5 sztukowy</t>
  </si>
  <si>
    <t>Zestaw 8 sztukowy</t>
  </si>
  <si>
    <t>4X85MM</t>
  </si>
  <si>
    <t>5X85MM</t>
  </si>
  <si>
    <t>6X100MM</t>
  </si>
  <si>
    <t>8X120MM</t>
  </si>
  <si>
    <t>10X120MM</t>
  </si>
  <si>
    <t>Zestaw 7 sztukowy</t>
  </si>
  <si>
    <t>Szpicak SDS+250</t>
  </si>
  <si>
    <t>Wiertła do betonu + wiertła uniwersalne</t>
  </si>
  <si>
    <t xml:space="preserve">8X230 mm    </t>
  </si>
  <si>
    <t xml:space="preserve">10X230 mm   </t>
  </si>
  <si>
    <t xml:space="preserve">12X230 mm   </t>
  </si>
  <si>
    <t xml:space="preserve">14X230 mm   </t>
  </si>
  <si>
    <t xml:space="preserve">16X230 mm   </t>
  </si>
  <si>
    <t xml:space="preserve">18X230 mm   </t>
  </si>
  <si>
    <t xml:space="preserve">20X230 mm   </t>
  </si>
  <si>
    <t xml:space="preserve">22X230 mm   </t>
  </si>
  <si>
    <t xml:space="preserve">24X230 mm   </t>
  </si>
  <si>
    <t xml:space="preserve">26X230 mm   </t>
  </si>
  <si>
    <t xml:space="preserve">28X230 mm   </t>
  </si>
  <si>
    <t xml:space="preserve">30X230 mm   </t>
  </si>
  <si>
    <t xml:space="preserve">32X230 mm   </t>
  </si>
  <si>
    <t>Zestaw 19 sztukowy</t>
  </si>
  <si>
    <t>Zestaw 25 sztukowy</t>
  </si>
  <si>
    <t xml:space="preserve">HSS-G  1,0X34  </t>
  </si>
  <si>
    <t xml:space="preserve">HSS-G  1,5X40  </t>
  </si>
  <si>
    <t xml:space="preserve">HSS-G  2,0X49  </t>
  </si>
  <si>
    <t xml:space="preserve">HSS-G  2,5X57  </t>
  </si>
  <si>
    <t xml:space="preserve">HSS-G  3,0X61  </t>
  </si>
  <si>
    <t xml:space="preserve">HSS-G  3,2X65  </t>
  </si>
  <si>
    <t xml:space="preserve">HSS-G  3,5X70  </t>
  </si>
  <si>
    <t xml:space="preserve">HSS-G  4,0X75  </t>
  </si>
  <si>
    <t xml:space="preserve">HSS-G  4,5X80  </t>
  </si>
  <si>
    <t>HSS-G  4,8X86</t>
  </si>
  <si>
    <t xml:space="preserve">HSS-G  5,0X86  </t>
  </si>
  <si>
    <t xml:space="preserve">HSS-G  6,0X93  </t>
  </si>
  <si>
    <t xml:space="preserve">HSS-G 7,0X109  </t>
  </si>
  <si>
    <t xml:space="preserve">HSS-G 8,0X117  </t>
  </si>
  <si>
    <t xml:space="preserve">HSS-G 9,0X125  </t>
  </si>
  <si>
    <t xml:space="preserve">HSS-G  10,0X133  </t>
  </si>
  <si>
    <t xml:space="preserve">HSS-G  11,0X142  </t>
  </si>
  <si>
    <t xml:space="preserve">HSS-G  12,OX151  </t>
  </si>
  <si>
    <t xml:space="preserve">HSS-G  13,0X151  </t>
  </si>
  <si>
    <t xml:space="preserve">Wiertła do metalu HSSG THUNDERWEB </t>
  </si>
  <si>
    <t>PH 1 25MM</t>
  </si>
  <si>
    <t>PH 2 25MM</t>
  </si>
  <si>
    <t xml:space="preserve">PZ1 25MM </t>
  </si>
  <si>
    <t xml:space="preserve">PZ 2 25MM </t>
  </si>
  <si>
    <t>PZ 3 25MM</t>
  </si>
  <si>
    <t>TX 15 25MM</t>
  </si>
  <si>
    <t>TX 20 25MM</t>
  </si>
  <si>
    <t>TX 25 25MM</t>
  </si>
  <si>
    <t>TX 30 25MM</t>
  </si>
  <si>
    <t>PH 2 50MM</t>
  </si>
  <si>
    <t xml:space="preserve">PZ 2 50MM </t>
  </si>
  <si>
    <t>TX 20 50MM</t>
  </si>
  <si>
    <t>TX 25 50MM</t>
  </si>
  <si>
    <t>Hex 4MM</t>
  </si>
  <si>
    <t>Hex 5MM</t>
  </si>
  <si>
    <t xml:space="preserve">Uchwyt magnetyczny 60MM </t>
  </si>
  <si>
    <t>Wiertło 3MM</t>
  </si>
  <si>
    <t>Wiertło 4MM</t>
  </si>
  <si>
    <t>Wiertło 5MM</t>
  </si>
  <si>
    <t>Wiertło 6MM</t>
  </si>
  <si>
    <t>Wiertło 8MM</t>
  </si>
  <si>
    <t>Zestaw wierteł 3/ 4/ 5/ 6/ 7/ 8MM</t>
  </si>
  <si>
    <t xml:space="preserve">Nasadka HEX 7, 65MM </t>
  </si>
  <si>
    <t xml:space="preserve">Nasadka HEX 8, 65MM </t>
  </si>
  <si>
    <t xml:space="preserve">Nasadka HEX 10, 65MM </t>
  </si>
  <si>
    <t xml:space="preserve">Nasadka HEX 13, 65MM </t>
  </si>
  <si>
    <t xml:space="preserve">Zestaw bitów i nasadek </t>
  </si>
  <si>
    <t xml:space="preserve">230x6TPi-Drewno </t>
  </si>
  <si>
    <t>230x z nasypem diamentowym</t>
  </si>
  <si>
    <t>490x18TPi - Cegła</t>
  </si>
  <si>
    <t>150x14Tpi Torch-Metal</t>
  </si>
  <si>
    <t xml:space="preserve">75/4  T144D    </t>
  </si>
  <si>
    <t xml:space="preserve">75/2.5  T101B  </t>
  </si>
  <si>
    <t xml:space="preserve">55/1.2  T118A  </t>
  </si>
  <si>
    <t xml:space="preserve">55/2  T118B    </t>
  </si>
  <si>
    <t xml:space="preserve">75/3  T111C    </t>
  </si>
  <si>
    <t xml:space="preserve">75/4  T101D    </t>
  </si>
  <si>
    <t xml:space="preserve">55/0.7  T118G  </t>
  </si>
  <si>
    <t xml:space="preserve">105/4  T344D   </t>
  </si>
  <si>
    <t xml:space="preserve">55/1.2 T118AF  </t>
  </si>
  <si>
    <t xml:space="preserve">55/2  T118BF   </t>
  </si>
  <si>
    <t>Zestaw</t>
  </si>
  <si>
    <t xml:space="preserve">105/4  T301DL  </t>
  </si>
  <si>
    <t xml:space="preserve">75/2.5 T101BR  </t>
  </si>
  <si>
    <t>UPC</t>
  </si>
  <si>
    <t xml:space="preserve">Bity SHOCKWAVE </t>
  </si>
  <si>
    <t>Cena netto</t>
  </si>
  <si>
    <r>
      <t xml:space="preserve">Bity Shockwave </t>
    </r>
    <r>
      <rPr>
        <b/>
        <sz val="12"/>
        <color indexed="10"/>
        <rFont val="Times New Roman"/>
        <family val="1"/>
        <charset val="238"/>
      </rPr>
      <t xml:space="preserve"> </t>
    </r>
  </si>
  <si>
    <t xml:space="preserve">100X147  G60  </t>
  </si>
  <si>
    <t xml:space="preserve">100X147  G80  </t>
  </si>
  <si>
    <t xml:space="preserve">100X610  G80  </t>
  </si>
  <si>
    <t xml:space="preserve">100X147  G120 </t>
  </si>
  <si>
    <t xml:space="preserve">100X147  G180 </t>
  </si>
  <si>
    <t>100X147  G240</t>
  </si>
  <si>
    <t xml:space="preserve">Papiery ścierne Delta </t>
  </si>
  <si>
    <t>Narzędzia ręczne - noże</t>
  </si>
  <si>
    <t>Narzędzia ręczne - nożyce i szczypce</t>
  </si>
  <si>
    <t>Wiertła SDS Plus (Ø5,6,8/50/110 mm; Ø6,8,10,12/100/160 mm)</t>
  </si>
  <si>
    <t>Trzpień Fixtec 5/8" x 18, Hex 11 Ø32 - 210 mm</t>
  </si>
  <si>
    <t>Koronka diamentowa Ø38 mm</t>
  </si>
  <si>
    <t>SC 41/355 szt.10 gr 2,5 otwór: 25,4 Ø355 mm</t>
  </si>
  <si>
    <t>Dysza okrągła Ø12 mm 1szt</t>
  </si>
  <si>
    <t>Tuleja zaciskowa Ø3 mm</t>
  </si>
  <si>
    <r>
      <t>Wkład filtra - 3600 cm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RSE/AS1</t>
    </r>
  </si>
  <si>
    <r>
      <t>Wkład filtra SR - 6800 cm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RSE/AS2C</t>
    </r>
  </si>
  <si>
    <r>
      <t>Wkład filtra - 7000 cm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AS3W</t>
    </r>
  </si>
  <si>
    <r>
      <t>Wkład filtra - 7200 cm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RSE</t>
    </r>
  </si>
  <si>
    <t>Wiertło udarowe SDS-plus 3 x 50/110</t>
  </si>
  <si>
    <t>System akcesoriów do M12DE</t>
  </si>
  <si>
    <t>Dysza</t>
  </si>
  <si>
    <t>Filtr</t>
  </si>
  <si>
    <t>Dysza odkurzacza</t>
  </si>
  <si>
    <t>Zestaw skrzynki pyłowej (skrzynka, pokrywa skrzynki, filtr)</t>
  </si>
  <si>
    <t>Wiertło udarowe K-Hex 21 mm 32 x 1200/1320</t>
  </si>
  <si>
    <t>Wiertło udarowe K-Hex 21 mm 35 x 400/570</t>
  </si>
  <si>
    <t>Wiertło kręte 6 x 155/230 gr.chwytu: 6,5 mm</t>
  </si>
  <si>
    <t>Wiertło kręte 6 x 385/460 gr.chwytu: 6,5 mm</t>
  </si>
  <si>
    <t>Zestaw wierteł i bitów  Profi Set 100 sztukowy</t>
  </si>
  <si>
    <t>Otwornica Bi-metal Ø160 mm</t>
  </si>
  <si>
    <t>Otwornica Bi-metal Ø168 mm</t>
  </si>
  <si>
    <t>Otwornica Bi-metal Ø177 mm</t>
  </si>
  <si>
    <t>Otwornica Bi-metal Ø200 mm</t>
  </si>
  <si>
    <t>Otwornica Bi-metal Ø210 mm</t>
  </si>
  <si>
    <t>Magnetyczny uchwyt końcówki dł. 58 mm do płyt gipsowo - kartonowych</t>
  </si>
  <si>
    <t>Uchwyt magnetyczny</t>
  </si>
  <si>
    <t>Udarow nasadka kątowa</t>
  </si>
  <si>
    <t>Udarowa nasadka kątowa</t>
  </si>
  <si>
    <t>Tarcza garnkowa 100 x 22,23 mm</t>
  </si>
  <si>
    <t>Tracza garnkowa 125 x 22,23 mm</t>
  </si>
  <si>
    <t>Nakrętka wieńcowa M14 do 115 - 230 mm</t>
  </si>
  <si>
    <t>Papiery ścierne VELCRO (93 x 185 mm)</t>
  </si>
  <si>
    <t>Papier ścierny 93 x 185 gr. 80 1 op. = 10 szt.</t>
  </si>
  <si>
    <t>Brzeszczot 75/2,5 mm 1 op.= 5 szt.</t>
  </si>
  <si>
    <t>Brzeszczot 91/2,5 mm 1 op. = 5 szt.</t>
  </si>
  <si>
    <t>Brzeszcz. 91/2,5/1,8 mm Bi-Metal 1 op. = 5 szt.</t>
  </si>
  <si>
    <t>Brzeszczoty chwyt "T" do materiałów izolacyjnych</t>
  </si>
  <si>
    <t>Brzeszcz. 155 mm / nóż falisty 1 op. = 5 szt.</t>
  </si>
  <si>
    <t xml:space="preserve">Zestaw brzeszczotów chwyt "T" </t>
  </si>
  <si>
    <t>System pochłaniania pyłu do MS 216</t>
  </si>
  <si>
    <t>Szczypce wielofunkcyjne</t>
  </si>
  <si>
    <t>Szczypce długie z funkcją ściągania izolacji</t>
  </si>
  <si>
    <t>Nóż do cięcia przewodów</t>
  </si>
  <si>
    <t>System akcesoriów - Kurtki podgrzewane M12</t>
  </si>
  <si>
    <t>Adapter M18 USB</t>
  </si>
  <si>
    <t>M12 zasilacz samochodowy</t>
  </si>
  <si>
    <t>Walizka uniwersalna 475mm x 358mm x 192mm</t>
  </si>
  <si>
    <t>Zestaw wierteł i bitów Shockwave - 6 sztuk</t>
  </si>
  <si>
    <t>Dsplay TX40 - 10 sztuk</t>
  </si>
  <si>
    <t>Dsplay TX50 - 10 sztuk</t>
  </si>
  <si>
    <t>Dsplay PH2 50 mm - 10 sztuk</t>
  </si>
  <si>
    <t>Dsplay PZ2 50 mm - 10 sztuk</t>
  </si>
  <si>
    <t>Dsplay TX20 50 mm - 10 sztuk</t>
  </si>
  <si>
    <t>Dsplay TX25 50 mm - 10 sztuk</t>
  </si>
  <si>
    <t>Udarowa nasadka kątowa - 10 sztuk</t>
  </si>
  <si>
    <t>Piła ręczna - 6 sztuk</t>
  </si>
  <si>
    <t>Wiertło SDS Plus 6,5/100/160 mm</t>
  </si>
  <si>
    <t>Wiertła SDS Plus 5,5/110;5,5;6,7,8/160 mm</t>
  </si>
  <si>
    <t>Kaseta wierteł udarowych SDS+ Ø5,5 x 110 i Ø5,5/6/7/8 x 160 mm</t>
  </si>
  <si>
    <t>Tarcze tnące do metalu (do przecinarki)</t>
  </si>
  <si>
    <t>Wiertło HSS-G Thunderweb 11,0  (1 szt.)</t>
  </si>
  <si>
    <t>Wiertła do metalu HSS-G</t>
  </si>
  <si>
    <t xml:space="preserve">HSS-G Thunderweb 1,0  </t>
  </si>
  <si>
    <t xml:space="preserve">HSS-G Thunderweb 1,5  </t>
  </si>
  <si>
    <t xml:space="preserve">HSS-G Thunderweb 2,0  </t>
  </si>
  <si>
    <t xml:space="preserve">HSS-G Thunderweb 2,5  </t>
  </si>
  <si>
    <t xml:space="preserve">HSS-G Thunderweb 3,0  </t>
  </si>
  <si>
    <t xml:space="preserve">HSS-G Thunderweb 3,2 </t>
  </si>
  <si>
    <t xml:space="preserve">HSS-G Thunderweb 3,5  </t>
  </si>
  <si>
    <t xml:space="preserve">HSS-G Thunderweb 4,0  </t>
  </si>
  <si>
    <t xml:space="preserve">HSS-G Thunderweb 4,5 </t>
  </si>
  <si>
    <t xml:space="preserve">HSS-G Thunderweb 5,0  </t>
  </si>
  <si>
    <t xml:space="preserve">HSS-G Thunderweb 6,0  </t>
  </si>
  <si>
    <t xml:space="preserve">HSS-G Thunderweb 7,0  </t>
  </si>
  <si>
    <t xml:space="preserve">HSS-G Thunderweb 8,0  </t>
  </si>
  <si>
    <t xml:space="preserve">HSS-G Thunderweb 9,0  </t>
  </si>
  <si>
    <t xml:space="preserve">HSS-G Thunderweb 10,0  </t>
  </si>
  <si>
    <t xml:space="preserve">HSS-G Thunderweb 11,0  </t>
  </si>
  <si>
    <t xml:space="preserve">HSS-G Thunderweb 12,0  </t>
  </si>
  <si>
    <t xml:space="preserve">HSS-G Thunderweb 13,0  </t>
  </si>
  <si>
    <t>Wiertła do metalu HSS-Cobalt</t>
  </si>
  <si>
    <t xml:space="preserve">HSS-CO 1,0X34   </t>
  </si>
  <si>
    <t xml:space="preserve">HSS-CO 1,5X40  </t>
  </si>
  <si>
    <t xml:space="preserve">HSS-CO 2,0X49  </t>
  </si>
  <si>
    <t xml:space="preserve">HSS-CO 2,5X57  </t>
  </si>
  <si>
    <t xml:space="preserve">HSS-CO 3,0X61  </t>
  </si>
  <si>
    <t xml:space="preserve">HSS-CO 3,2X65  </t>
  </si>
  <si>
    <t xml:space="preserve">HSS-CO 3,5X70  </t>
  </si>
  <si>
    <t xml:space="preserve">HSS-CO 4,0X75  </t>
  </si>
  <si>
    <t xml:space="preserve">HSS-CO 4,5X80  </t>
  </si>
  <si>
    <t xml:space="preserve">HSS-CO 5,0X86  </t>
  </si>
  <si>
    <t xml:space="preserve">HSS-CO 5,5X93  </t>
  </si>
  <si>
    <t xml:space="preserve">HSS-CO 6,0X93  </t>
  </si>
  <si>
    <t xml:space="preserve">HSS-CO 6,5X101  </t>
  </si>
  <si>
    <t xml:space="preserve">HSS-CO 7,0X109  </t>
  </si>
  <si>
    <t xml:space="preserve">HSS-CO 8,0X117  </t>
  </si>
  <si>
    <t xml:space="preserve">HSS-CO 8,5X117  </t>
  </si>
  <si>
    <t xml:space="preserve">HSS-CO 9,0X125  </t>
  </si>
  <si>
    <t xml:space="preserve">HS-CO 10,0X133  </t>
  </si>
  <si>
    <t xml:space="preserve">HSS-CO 11,0X142  </t>
  </si>
  <si>
    <t xml:space="preserve">HSS-CO 12,0X151  </t>
  </si>
  <si>
    <t xml:space="preserve">HSS-CO 13,0X151  </t>
  </si>
  <si>
    <t>Wierła czołowe i krawędziowe</t>
  </si>
  <si>
    <t>Wiertło 4x75mm</t>
  </si>
  <si>
    <t>Wiertło 5x86 mm</t>
  </si>
  <si>
    <t>Wiertło 6x97 mm</t>
  </si>
  <si>
    <t>Wiertło 7x109 mm</t>
  </si>
  <si>
    <t>Wiertło 8x117 mm</t>
  </si>
  <si>
    <t>Wiertło 9x125 mm</t>
  </si>
  <si>
    <t>Wiertło 10x133 mm</t>
  </si>
  <si>
    <t>Wiertło 11x142 mm</t>
  </si>
  <si>
    <t>Wiertło 12x151 mm</t>
  </si>
  <si>
    <t>Wiertło 13x151 mm</t>
  </si>
  <si>
    <t>Wiertło 14x151 mm</t>
  </si>
  <si>
    <t>Wiertło 15x151 mm</t>
  </si>
  <si>
    <t>Wiertło 16x151 mm</t>
  </si>
  <si>
    <t>Wiertło 18x151 mm</t>
  </si>
  <si>
    <t>Wiertło 20x151 mm</t>
  </si>
  <si>
    <t>Wiertło 3x60 mm</t>
  </si>
  <si>
    <t>78036</t>
  </si>
  <si>
    <t>Brzeszczoty 91/2,5/1,8 T123XF</t>
  </si>
  <si>
    <t>780143</t>
  </si>
  <si>
    <t>Brzeszczoty 75/2,5 Curve</t>
  </si>
  <si>
    <t>78029</t>
  </si>
  <si>
    <t>Brzeszczoty 91/2,5 T234X</t>
  </si>
  <si>
    <t>78043</t>
  </si>
  <si>
    <t>Brzeszczoty 75/2,5/1,2</t>
  </si>
  <si>
    <t>Brzeszczot 91/2,5/1,8</t>
  </si>
  <si>
    <t>Dłuto szerokie 250x40</t>
  </si>
  <si>
    <t>Zestaw SDS+ RX4 7 sztukowy</t>
  </si>
  <si>
    <t>Wiertła SDS+ RX4  i dłuta</t>
  </si>
  <si>
    <t>Wiertła SDS+  i dłuta</t>
  </si>
  <si>
    <t xml:space="preserve">Szpicak SDS+  250MM      </t>
  </si>
  <si>
    <t>Zestaw SDS+ 7 sztukowy</t>
  </si>
  <si>
    <t>91/2,5  T234X</t>
  </si>
  <si>
    <t xml:space="preserve">75/4 Special        </t>
  </si>
  <si>
    <t xml:space="preserve">75/1.2 T118A Spec. </t>
  </si>
  <si>
    <t>91/2,5-1,8  T123XF</t>
  </si>
  <si>
    <t xml:space="preserve">105/2  T318BF  </t>
  </si>
  <si>
    <t xml:space="preserve">19MM </t>
  </si>
  <si>
    <t xml:space="preserve">20MM </t>
  </si>
  <si>
    <t xml:space="preserve">22MM </t>
  </si>
  <si>
    <t xml:space="preserve">25MM </t>
  </si>
  <si>
    <t xml:space="preserve">32MM </t>
  </si>
  <si>
    <t xml:space="preserve">35MM </t>
  </si>
  <si>
    <t xml:space="preserve">40MM </t>
  </si>
  <si>
    <t xml:space="preserve">44MM </t>
  </si>
  <si>
    <t xml:space="preserve">52MM </t>
  </si>
  <si>
    <t xml:space="preserve">54MM </t>
  </si>
  <si>
    <t xml:space="preserve">60MM </t>
  </si>
  <si>
    <t xml:space="preserve">65MM </t>
  </si>
  <si>
    <t xml:space="preserve">68MM </t>
  </si>
  <si>
    <t xml:space="preserve">76MM </t>
  </si>
  <si>
    <t xml:space="preserve">86MM </t>
  </si>
  <si>
    <t xml:space="preserve">102MM </t>
  </si>
  <si>
    <t xml:space="preserve">111MM </t>
  </si>
  <si>
    <t>Otwornice Bi-metal</t>
  </si>
  <si>
    <t xml:space="preserve">Trzpień 9.5MM / 14-30MM </t>
  </si>
  <si>
    <t xml:space="preserve">Trzpień 9,5MM / 32-210MM </t>
  </si>
  <si>
    <t xml:space="preserve">Trzpień 11MM /  32-210MM </t>
  </si>
  <si>
    <t>Wiertło 6x89MM</t>
  </si>
  <si>
    <t>Zestaw Ø20, 22, 25, 32, 40, 44, 51, 57, 64, 65, 67, 68, 76mm
49567010, 49569100)</t>
  </si>
  <si>
    <t xml:space="preserve">Wiertła piórowe do drewna 160 mm </t>
  </si>
  <si>
    <t>Wiertłla piórowe do drewna</t>
  </si>
  <si>
    <t>Wiertła do metalu HSSG Cobalt</t>
  </si>
  <si>
    <t>Wiertła do drewna czołowe i krawędziowe</t>
  </si>
  <si>
    <t>Otwornice bi-metal</t>
  </si>
  <si>
    <t>Papiery scierne 105x105 mm</t>
  </si>
  <si>
    <r>
      <t xml:space="preserve">Papiery ścierne 8 otworów </t>
    </r>
    <r>
      <rPr>
        <sz val="9"/>
        <rFont val="Calibri"/>
        <family val="2"/>
        <charset val="238"/>
      </rPr>
      <t>Ø</t>
    </r>
    <r>
      <rPr>
        <sz val="9"/>
        <rFont val="Arial"/>
        <family val="2"/>
        <charset val="238"/>
      </rPr>
      <t xml:space="preserve"> 125 mm</t>
    </r>
  </si>
  <si>
    <r>
      <t xml:space="preserve">Papiery ścierne 6 otowrów </t>
    </r>
    <r>
      <rPr>
        <sz val="9"/>
        <rFont val="Calibri"/>
        <family val="2"/>
        <charset val="238"/>
      </rPr>
      <t>Ø</t>
    </r>
    <r>
      <rPr>
        <sz val="9"/>
        <rFont val="Arial"/>
        <family val="2"/>
        <charset val="238"/>
      </rPr>
      <t xml:space="preserve"> 150 mm</t>
    </r>
  </si>
  <si>
    <t>Taśmy ścierne 100x620 mm</t>
  </si>
  <si>
    <t>Taśmy ścierne 100x610 mm</t>
  </si>
  <si>
    <t>Taśmy ścierne 75x533 mm</t>
  </si>
  <si>
    <t>System akcesoriów</t>
  </si>
  <si>
    <t>M12DE</t>
  </si>
  <si>
    <t>Kaseta wierteł udarowych SDS+ Ø10/12/14/16/20 x 450 mm</t>
  </si>
  <si>
    <t>Zawieszka + haki</t>
  </si>
  <si>
    <t>Nasadka kątowa WB1+bity  blister (1 szt.)</t>
  </si>
  <si>
    <t>Brzeszczot "Ductwork" do cienkich metali</t>
  </si>
  <si>
    <t>Brzeszczot do suchej zabudowy 63mm 30 Tpi</t>
  </si>
  <si>
    <t>Nasadka kątowa WB1+bity -zestaw display (10 szt.)</t>
  </si>
  <si>
    <t>Wymienne ostrza do nożyków (60 sztuk)</t>
  </si>
  <si>
    <t>Ostrze odgięte do drewna 28 mm</t>
  </si>
  <si>
    <t>Ostrze odgięte do drewna 9 mm</t>
  </si>
  <si>
    <t>Ostrze okrągłe do fug</t>
  </si>
  <si>
    <t>Płyta podstawy 6 otworów</t>
  </si>
  <si>
    <t>Zestaw papierów ściernych (4xG60, 3xG80, 3xG120)</t>
  </si>
  <si>
    <t>Tarcza do drewna 127x20x1,6 40 zębów</t>
  </si>
  <si>
    <t>Zestaw ostrzy 9 sztukowy</t>
  </si>
  <si>
    <t>Wiertło do metalu 2,0/56/85 mm (10 szt.)</t>
  </si>
  <si>
    <t>Wiertło do metalu 2,5/62/95 mm (10 szt.)</t>
  </si>
  <si>
    <t>Wiertło do metalu 3,0/66/100 mm (10 szt.)</t>
  </si>
  <si>
    <t>Wiertło do metalu 3,5/73/112 mm (10 szt.)</t>
  </si>
  <si>
    <t>Wiertło do metalu 4,0/78/119 mm (10 szt.)</t>
  </si>
  <si>
    <t>Wiertło do metalu 4,5/82/126 mm (10 szt.)</t>
  </si>
  <si>
    <t>Wiertło do metalu 5,0/87/132 mm (10 szt.)</t>
  </si>
  <si>
    <t>Wiertło do metalu 5,5/91/139 mm (10 szt.)</t>
  </si>
  <si>
    <t>Wiertło do metalu 6,0/91/139 mm (10 szt.)</t>
  </si>
  <si>
    <t>Wiertło do metalu 6,5/97/148 mm (10 szt.)</t>
  </si>
  <si>
    <t>Wiertło do metalu 7,0/102/156 mm (10 szt.)</t>
  </si>
  <si>
    <t>Wiertło do metalu 8,0/109/165 mm (10 szt.)</t>
  </si>
  <si>
    <t>Wiertło do metalu 9,0/115/175 mm (10 szt.)</t>
  </si>
  <si>
    <t>Wiertło do metalu 10,0/121/184 mm (10 szt.)</t>
  </si>
  <si>
    <t>Wiertło do metalu 11,0/128/195 mm (5 szt.)</t>
  </si>
  <si>
    <t>Wiertło do metalu 12,0/134/205 mm (5 szt.)</t>
  </si>
  <si>
    <t>Wiertło do metalu 13,0/134/205 mm (5 szt.)</t>
  </si>
  <si>
    <t>Osprzęt do gwoździ/otwieracz butelek</t>
  </si>
  <si>
    <t>Osprzęt do BBS12C2</t>
  </si>
  <si>
    <t>Nasadka z odsadzeniem do BBS12C2</t>
  </si>
  <si>
    <t>Nasadka kątowa do BBS12C2</t>
  </si>
  <si>
    <t>Uchwyt szykowymienny do BBS12C2</t>
  </si>
  <si>
    <t>Głowica zaciskowa J18-M15</t>
  </si>
  <si>
    <t>Głowica zaciskowa J12-M18</t>
  </si>
  <si>
    <t>Głowica zaciskowa J12-M15</t>
  </si>
  <si>
    <t>Głowica zaciskowa J18-M12</t>
  </si>
  <si>
    <t>Głowica zaciskowa J12-M12</t>
  </si>
  <si>
    <t>Głowica zaciskowa J18-M18</t>
  </si>
  <si>
    <t>Głowica zaciskowa J12-M22</t>
  </si>
  <si>
    <t>Głowica zaciskowa J18-M22</t>
  </si>
  <si>
    <t>Głowica zaciskowa J12-M28</t>
  </si>
  <si>
    <t>Głowica zaciskowa J18-M28</t>
  </si>
  <si>
    <t>Głowica zaciskowa J12-M35</t>
  </si>
  <si>
    <t>Głowica zaciskowa J18-M35</t>
  </si>
  <si>
    <t>Pierścień RJ18-M42</t>
  </si>
  <si>
    <t>Pierścień RJ18-M54</t>
  </si>
  <si>
    <t>Pierścień RJ18-M761</t>
  </si>
  <si>
    <t>Pierścień RJ18-M889</t>
  </si>
  <si>
    <t>Pierścień RJ18-M108</t>
  </si>
  <si>
    <t>Głowica zaciskowa J12-V12</t>
  </si>
  <si>
    <t>Głowica zaciskowa J18-V12</t>
  </si>
  <si>
    <t>Głowica zaciskowa J12-V15</t>
  </si>
  <si>
    <t>Głowica zaciskowa J18-V15</t>
  </si>
  <si>
    <t>Głowica zaciskowa J12-V18</t>
  </si>
  <si>
    <t>Głowica zaciskowa J18-V18</t>
  </si>
  <si>
    <t>Głowica zaciskowa J12-V22</t>
  </si>
  <si>
    <t>Głowica zaciskowa J18-V22</t>
  </si>
  <si>
    <t>Głowica zaciskowa J12-V28</t>
  </si>
  <si>
    <t>Głowica zaciskowa J18-V28</t>
  </si>
  <si>
    <t>Głowica zaciskowa J12-V35</t>
  </si>
  <si>
    <t>Głowica zaciskowa J18-V35</t>
  </si>
  <si>
    <t>Pierścień RJ18-V42</t>
  </si>
  <si>
    <t>Pierścień RJ18-V54</t>
  </si>
  <si>
    <t>Głowica zaciskowa J12-TH14</t>
  </si>
  <si>
    <t>Głowica zaciskowa J12-TH16</t>
  </si>
  <si>
    <t>Głowica zaciskowa J18-TH16</t>
  </si>
  <si>
    <t>Głowica zaciskowa J12-TH18</t>
  </si>
  <si>
    <t>Głowica zaciskowa J18-TH18</t>
  </si>
  <si>
    <t>Głowica zaciskowa J12-TH20</t>
  </si>
  <si>
    <t>Głowica zaciskowa J18-TH20</t>
  </si>
  <si>
    <t>Głowica zaciskowa J12-TH25</t>
  </si>
  <si>
    <t>Głowica zaciskowa J18-TH25</t>
  </si>
  <si>
    <t>Głowica zaciskowa J12-TH32</t>
  </si>
  <si>
    <t>Głowica zaciskowa J18-TH32</t>
  </si>
  <si>
    <t>Głowica zaciskowa J12-TH40</t>
  </si>
  <si>
    <t>Pierścień RJ18-TH40</t>
  </si>
  <si>
    <t>Pierścień RJ18-TH50</t>
  </si>
  <si>
    <t>Pierścień RJ18-TH63</t>
  </si>
  <si>
    <t>Głowica zaciskowa J18-U14</t>
  </si>
  <si>
    <t>Głowica zaciskowa J12-U16</t>
  </si>
  <si>
    <t>Głowica zaciskowa J18-U16</t>
  </si>
  <si>
    <t>Głowica zaciskowa J18-U18</t>
  </si>
  <si>
    <t>Głowica zaciskowa J12-U20</t>
  </si>
  <si>
    <t>Głowica zaciskowa J18-U20</t>
  </si>
  <si>
    <t>Głowica zaciskowa J12-U25</t>
  </si>
  <si>
    <t>Głowica zaciskowa J18-U25</t>
  </si>
  <si>
    <t>Głowica zaciskowa J12-U32</t>
  </si>
  <si>
    <t>Głowica zaciskowa J18-U32</t>
  </si>
  <si>
    <t>Głowica zaciskowa J12-U40</t>
  </si>
  <si>
    <t>Pierścień RJ18-U40</t>
  </si>
  <si>
    <t>Pierścień RJ18-U50</t>
  </si>
  <si>
    <t>Pierścień RJ18-U63</t>
  </si>
  <si>
    <t>Adapter RJA-1</t>
  </si>
  <si>
    <t>Adapter RJA-2</t>
  </si>
  <si>
    <t>Adapter RJA-3</t>
  </si>
  <si>
    <t>Głowica zaciskowa J18-TH14</t>
  </si>
  <si>
    <t>Głowica zaciskowa J12-TH26</t>
  </si>
  <si>
    <t>Głowica zaciskowa J18-TH26</t>
  </si>
  <si>
    <t>Głowica zaciskowa J12-U14</t>
  </si>
  <si>
    <t>Głowica zaciskowa J12-U18</t>
  </si>
  <si>
    <t>Osprzęt do zaciskarek elektrohydraulicznych</t>
  </si>
  <si>
    <t>Wiertło SDS Plus 9/200/260 mm</t>
  </si>
  <si>
    <t>Wiertła SDS Plus 6/150/210 mm</t>
  </si>
  <si>
    <t>Wiertła SDS Plus 6,5/150/210 mm</t>
  </si>
  <si>
    <t>Skrzynka do pił walcowych</t>
  </si>
  <si>
    <t>Klucz sześciokątny 1/8''</t>
  </si>
  <si>
    <t>Śruba do wszystkich trzpieni</t>
  </si>
  <si>
    <t>Zestaw bitów 35 elementowy</t>
  </si>
  <si>
    <t>Shockwave Magnetyczny uchwyt bita Hex 1/4" 60 mm</t>
  </si>
  <si>
    <t>Shockwave Magnetyczny uchwyt bita Hex 1/4" 152 mm</t>
  </si>
  <si>
    <t>Shockwave Magnetyczny uchwyt bita Hex 1/4" 305 mm</t>
  </si>
  <si>
    <t>Tarcza do stali 115 x 22,2 x 1,5 1 sztuka Płaska 41</t>
  </si>
  <si>
    <t>Tarcze ścierne listkowe</t>
  </si>
  <si>
    <t>Tarcza ceramiczna 115 x 22,2 G40/60 1 sztuka</t>
  </si>
  <si>
    <t>Tarcza ceramiczna 125 x 22,2 G40/60 1 sztuka</t>
  </si>
  <si>
    <t>Tarcza cyrkonowa 115 x 22,2 G80 1 sztuka</t>
  </si>
  <si>
    <t>Tarcza cyrkonowa 115 x 22,2 G120 1 sztuka</t>
  </si>
  <si>
    <t>Tarcza cyrkonowa 125 x 22,2 G80 1 sztuka</t>
  </si>
  <si>
    <t>Tarcza cyrkonowa 125 x 22,2 G120 1 sztuka</t>
  </si>
  <si>
    <t>Skrobak 75 mm do usuwania kleju, silikonu oraz fug</t>
  </si>
  <si>
    <t>Skrobak 125 mm do usuwania kleju, silikonu oraz fug</t>
  </si>
  <si>
    <t>Osprzęt do gwoździ</t>
  </si>
  <si>
    <t>Nożyk z metalowym uchwytem i schowkiem na ostrza</t>
  </si>
  <si>
    <t>Nożyk z mechanizmem cofającym ostrza</t>
  </si>
  <si>
    <t>Wymienne ostrza uniwersalne (60 sztuk)</t>
  </si>
  <si>
    <t>Wymienne ostrza (wygięte), (50 sztuk)</t>
  </si>
  <si>
    <t>Wymienne ostrza do kartonów (3 sztuki)</t>
  </si>
  <si>
    <t>Nożyk z łamanym ostrzem 9 mm</t>
  </si>
  <si>
    <t>Nożyk z łamanym ostrzem 18 mm</t>
  </si>
  <si>
    <t>Nożyk z łamanym ostrzem 25 mm</t>
  </si>
  <si>
    <t>Wymienne ostrze łamane 9 mm (10 sztuk)</t>
  </si>
  <si>
    <t>Wymienne ostrze łamane 18 mm (10 sztuk)</t>
  </si>
  <si>
    <t>Wymienne ostrze łamane 25 mm (10 sztuk)</t>
  </si>
  <si>
    <t>Nożyce do metalu odgięte - cięcie proste</t>
  </si>
  <si>
    <t>Nożyce do metalu odgięte - cięcie prawe</t>
  </si>
  <si>
    <t>Nożyce do metalu odgięte - cięcie lewe</t>
  </si>
  <si>
    <t>Taśmy miernicze</t>
  </si>
  <si>
    <t>Taśma metryczna 5 m</t>
  </si>
  <si>
    <t>Taśma metryczna 8 m</t>
  </si>
  <si>
    <t>Taśma metryczna i calowa 5m i 16''</t>
  </si>
  <si>
    <t>Taśma metryczna i calowa 8m i 26''</t>
  </si>
  <si>
    <t>Płaskie 42</t>
  </si>
  <si>
    <t>Ceramiczna</t>
  </si>
  <si>
    <t>Cyrkonowa</t>
  </si>
  <si>
    <t>Nożyce do metalu</t>
  </si>
  <si>
    <t>Osprzęt do zaciskarek</t>
  </si>
  <si>
    <t>Pierścień</t>
  </si>
  <si>
    <t>Głowica</t>
  </si>
  <si>
    <t>Adapter</t>
  </si>
  <si>
    <t>Osprzęt do BBS12C3</t>
  </si>
  <si>
    <t>Osprzęt do BBS12C4</t>
  </si>
  <si>
    <t>Osprzęt do BBS12C5</t>
  </si>
  <si>
    <t>Retro</t>
  </si>
  <si>
    <t>Tarcza do drewna do BKS18 165x15,8x1,5</t>
  </si>
  <si>
    <t>Gąbka polerska twarda 125/50</t>
  </si>
  <si>
    <t>Ściereczka z mikrofibry</t>
  </si>
  <si>
    <t>Pasta do usuwania głębokich zarysowań 250 ml</t>
  </si>
  <si>
    <t>Pasta do usuwania drobnych zarysowań 250 ml</t>
  </si>
  <si>
    <t>Nowy numer zamówieniowy</t>
  </si>
  <si>
    <t>Nowa cena</t>
  </si>
  <si>
    <t>Akcesoria do polerowania</t>
  </si>
  <si>
    <t>Wiertła diamentowe do wiercenia na sucho i na mokro</t>
  </si>
  <si>
    <t>Wiertło diamentowe Ø 5mm</t>
  </si>
  <si>
    <t>Wiertło diamentowe Ø 6mm</t>
  </si>
  <si>
    <t>Wiertło diamentowe Ø 8mm</t>
  </si>
  <si>
    <t>Wiertło diamentowe Ø 10mm</t>
  </si>
  <si>
    <t>Wiertło diamentowe Ø 12mm</t>
  </si>
  <si>
    <t>Wiertło diamentowe Ø 15mm</t>
  </si>
  <si>
    <t>Wiertło diamentowe Ø 20mm</t>
  </si>
  <si>
    <t>Wiertło diamentowe Ø 25mm</t>
  </si>
  <si>
    <t>Diamentowe piły walcowe do wiercenia na sucho i na mokro</t>
  </si>
  <si>
    <t>Diamentowa piła walcowa Ø 22mm</t>
  </si>
  <si>
    <t>Diamentowa piła walcowa Ø 29mm</t>
  </si>
  <si>
    <t>Diamentowa piła walcowa Ø 32mm</t>
  </si>
  <si>
    <t>Diamentowa piła walcowa Ø 35mm</t>
  </si>
  <si>
    <t>Diamentowa piła walcowa Ø 38mm</t>
  </si>
  <si>
    <t>Diamentowa piła walcowa Ø 44mm</t>
  </si>
  <si>
    <t>Diamentowa piła walcowa Ø 51mm</t>
  </si>
  <si>
    <t>Diamentowa piła walcowa Ø 68mm</t>
  </si>
  <si>
    <r>
      <t xml:space="preserve">Adapter do szlifierki M14 1/2''x 20  do pił </t>
    </r>
    <r>
      <rPr>
        <sz val="9"/>
        <color rgb="FFFF0000"/>
        <rFont val="Calibri"/>
        <family val="2"/>
        <charset val="238"/>
      </rPr>
      <t>Ø 14-30 mm</t>
    </r>
  </si>
  <si>
    <r>
      <t xml:space="preserve">Adapter do szlifierki M14 5/8''x 18  do pił </t>
    </r>
    <r>
      <rPr>
        <sz val="9"/>
        <color rgb="FFFF0000"/>
        <rFont val="Calibri"/>
        <family val="2"/>
        <charset val="238"/>
      </rPr>
      <t>Ø 32-210 mm</t>
    </r>
  </si>
  <si>
    <r>
      <t xml:space="preserve">Trzpień 1/2''x 20  do pił </t>
    </r>
    <r>
      <rPr>
        <sz val="9"/>
        <rFont val="Calibri"/>
        <family val="2"/>
        <charset val="238"/>
      </rPr>
      <t>Ø 14-30 mm</t>
    </r>
  </si>
  <si>
    <r>
      <t xml:space="preserve">Trzpień 5/8''x 18  do pił </t>
    </r>
    <r>
      <rPr>
        <sz val="9"/>
        <rFont val="Calibri"/>
        <family val="2"/>
        <charset val="238"/>
      </rPr>
      <t>Ø 32-210 mm</t>
    </r>
  </si>
  <si>
    <t>Brzeszczoty 150/1,4 mm Bi-Met.Co 1 op. = 3 szt.</t>
  </si>
  <si>
    <t>Brzeszczoty 150/1,8 mm Bi-Met.Co 1 op. = 3 szt.</t>
  </si>
  <si>
    <t>Brzeszczoty 230 mm z nasypem w 1 op. = 2 szt.</t>
  </si>
  <si>
    <t>Brzeszczot do gazobetonu 450/1,5 mm 1 op.= 1 szt.</t>
  </si>
  <si>
    <t>Brzeszczot do drewna 300/4,2 mm 1 op.= 1 szt.</t>
  </si>
  <si>
    <t>Brzeszczot do drewna 400/4,2 mm 1 op.= 1 szt.</t>
  </si>
  <si>
    <t>Papier ścierny 150 mm gr.40 1 op.= 5 szt.</t>
  </si>
  <si>
    <t>Papier ścierny 150 mm gr.80 1 op.= 5 szt.</t>
  </si>
  <si>
    <t>Papier ścierny 150 mm gr.60 1 op.= 5 szt.</t>
  </si>
  <si>
    <t>Papier ścierny 150 mm gr.120 1 op.= 5 szt.</t>
  </si>
  <si>
    <t>Papier ścierny 150 mm gr.180 1 op.= 5 szt.</t>
  </si>
  <si>
    <t>Papier ścierny 150 mm gr.240 1 op. = 5 szt.</t>
  </si>
  <si>
    <r>
      <t xml:space="preserve">Papiery ścierne </t>
    </r>
    <r>
      <rPr>
        <b/>
        <sz val="9"/>
        <color indexed="9"/>
        <rFont val="Calibri"/>
        <family val="2"/>
        <charset val="238"/>
      </rPr>
      <t>Ø</t>
    </r>
    <r>
      <rPr>
        <b/>
        <i/>
        <sz val="9"/>
        <color indexed="9"/>
        <rFont val="Arial"/>
        <family val="2"/>
        <charset val="238"/>
      </rPr>
      <t xml:space="preserve"> 150 mm - 6 otworów</t>
    </r>
  </si>
  <si>
    <t xml:space="preserve">Gąbka polerska twarda 150 mm </t>
  </si>
  <si>
    <t xml:space="preserve">Gąbka polerska miękka 150 mm </t>
  </si>
  <si>
    <t xml:space="preserve">Podkładka tarczy polerskiej 150 mm </t>
  </si>
  <si>
    <t xml:space="preserve">Wełniana tarcza polerska 150 mm </t>
  </si>
  <si>
    <t>06.2014r.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</si>
</sst>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zł-415]"/>
    <numFmt numFmtId="165" formatCode="#,##0.00\ &quot;zł&quot;"/>
    <numFmt numFmtId="166" formatCode="\4\9\3\2\ 000\ 000"/>
    <numFmt numFmtId="167" formatCode="_-* #,##0.00\ &quot;€&quot;_-;\-* #,##0.00\ &quot;€&quot;_-;_-* &quot;-&quot;??\ &quot;€&quot;_-;_-@_-"/>
    <numFmt numFmtId="168" formatCode="000000000000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sz val="9"/>
      <name val="Arial"/>
      <family val="2"/>
      <charset val="238"/>
    </font>
    <font>
      <b/>
      <i/>
      <sz val="9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</font>
    <font>
      <b/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indexed="10"/>
      <name val="Arial"/>
      <family val="2"/>
      <charset val="238"/>
    </font>
    <font>
      <b/>
      <i/>
      <sz val="9"/>
      <name val="Arial"/>
      <family val="2"/>
      <charset val="238"/>
    </font>
    <font>
      <sz val="9"/>
      <color indexed="9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name val="Calibri"/>
      <family val="2"/>
      <charset val="238"/>
    </font>
    <font>
      <b/>
      <i/>
      <sz val="9"/>
      <color theme="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indexed="9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29" fillId="0" borderId="0"/>
    <xf numFmtId="167" fontId="29" fillId="0" borderId="0" applyFont="0" applyFill="0" applyBorder="0" applyAlignment="0" applyProtection="0"/>
    <xf numFmtId="0" fontId="7" fillId="0" borderId="0"/>
  </cellStyleXfs>
  <cellXfs count="426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4" xfId="1" applyFont="1" applyBorder="1" applyAlignment="1" applyProtection="1">
      <alignment horizontal="center"/>
      <protection hidden="1"/>
    </xf>
    <xf numFmtId="0" fontId="3" fillId="0" borderId="5" xfId="1" applyFont="1" applyBorder="1" applyProtection="1">
      <protection hidden="1"/>
    </xf>
    <xf numFmtId="0" fontId="3" fillId="0" borderId="0" xfId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3" fillId="6" borderId="2" xfId="1" applyFont="1" applyFill="1" applyBorder="1" applyProtection="1">
      <protection hidden="1"/>
    </xf>
    <xf numFmtId="0" fontId="3" fillId="0" borderId="5" xfId="1" applyFont="1" applyFill="1" applyBorder="1" applyAlignment="1" applyProtection="1">
      <alignment horizontal="left"/>
      <protection hidden="1"/>
    </xf>
    <xf numFmtId="0" fontId="3" fillId="0" borderId="1" xfId="1" applyFont="1" applyBorder="1" applyAlignment="1" applyProtection="1">
      <alignment horizontal="center"/>
      <protection hidden="1"/>
    </xf>
    <xf numFmtId="0" fontId="3" fillId="0" borderId="2" xfId="1" applyFont="1" applyFill="1" applyBorder="1" applyAlignment="1" applyProtection="1">
      <alignment horizontal="left"/>
      <protection hidden="1"/>
    </xf>
    <xf numFmtId="0" fontId="3" fillId="0" borderId="2" xfId="1" applyFont="1" applyBorder="1" applyAlignment="1" applyProtection="1">
      <alignment horizontal="left"/>
      <protection hidden="1"/>
    </xf>
    <xf numFmtId="0" fontId="3" fillId="0" borderId="2" xfId="1" applyFont="1" applyBorder="1" applyProtection="1">
      <protection hidden="1"/>
    </xf>
    <xf numFmtId="0" fontId="3" fillId="0" borderId="1" xfId="1" applyNumberFormat="1" applyFont="1" applyBorder="1" applyAlignment="1" applyProtection="1">
      <alignment horizont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0" fontId="3" fillId="0" borderId="2" xfId="1" applyFont="1" applyFill="1" applyBorder="1" applyProtection="1">
      <protection hidden="1"/>
    </xf>
    <xf numFmtId="8" fontId="3" fillId="0" borderId="0" xfId="1" applyNumberFormat="1" applyFont="1" applyBorder="1" applyAlignment="1" applyProtection="1">
      <alignment horizontal="center"/>
      <protection hidden="1"/>
    </xf>
    <xf numFmtId="0" fontId="3" fillId="0" borderId="4" xfId="1" applyFont="1" applyFill="1" applyBorder="1" applyAlignment="1" applyProtection="1">
      <alignment horizontal="center"/>
      <protection hidden="1"/>
    </xf>
    <xf numFmtId="0" fontId="3" fillId="0" borderId="5" xfId="1" applyFont="1" applyFill="1" applyBorder="1" applyProtection="1">
      <protection hidden="1"/>
    </xf>
    <xf numFmtId="0" fontId="3" fillId="0" borderId="0" xfId="1" applyFont="1" applyAlignment="1" applyProtection="1">
      <alignment horizontal="center"/>
      <protection hidden="1"/>
    </xf>
    <xf numFmtId="164" fontId="3" fillId="7" borderId="3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center"/>
      <protection hidden="1"/>
    </xf>
    <xf numFmtId="164" fontId="3" fillId="0" borderId="3" xfId="1" applyNumberFormat="1" applyFont="1" applyFill="1" applyBorder="1" applyAlignment="1" applyProtection="1">
      <alignment horizontal="center"/>
      <protection hidden="1"/>
    </xf>
    <xf numFmtId="165" fontId="3" fillId="8" borderId="6" xfId="1" applyNumberFormat="1" applyFont="1" applyFill="1" applyBorder="1" applyAlignment="1" applyProtection="1">
      <alignment horizontal="center"/>
      <protection hidden="1"/>
    </xf>
    <xf numFmtId="164" fontId="3" fillId="0" borderId="3" xfId="1" quotePrefix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Border="1" applyAlignment="1" applyProtection="1">
      <alignment horizontal="center"/>
      <protection hidden="1"/>
    </xf>
    <xf numFmtId="165" fontId="3" fillId="0" borderId="3" xfId="1" applyNumberFormat="1" applyFont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8" fontId="3" fillId="0" borderId="3" xfId="1" applyNumberFormat="1" applyFont="1" applyBorder="1" applyAlignment="1" applyProtection="1">
      <alignment horizontal="center"/>
      <protection hidden="1"/>
    </xf>
    <xf numFmtId="0" fontId="3" fillId="0" borderId="6" xfId="1" applyFont="1" applyBorder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/>
      <protection hidden="1"/>
    </xf>
    <xf numFmtId="0" fontId="6" fillId="0" borderId="0" xfId="0" applyFont="1"/>
    <xf numFmtId="49" fontId="6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0" fontId="10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wrapText="1"/>
    </xf>
    <xf numFmtId="2" fontId="10" fillId="0" borderId="10" xfId="0" applyNumberFormat="1" applyFont="1" applyBorder="1" applyAlignment="1">
      <alignment horizontal="center" wrapText="1"/>
    </xf>
    <xf numFmtId="4" fontId="10" fillId="0" borderId="12" xfId="0" applyNumberFormat="1" applyFont="1" applyBorder="1" applyAlignment="1">
      <alignment horizontal="center" vertical="center"/>
    </xf>
    <xf numFmtId="44" fontId="11" fillId="0" borderId="0" xfId="4" applyFont="1"/>
    <xf numFmtId="2" fontId="6" fillId="0" borderId="0" xfId="0" applyNumberFormat="1" applyFont="1"/>
    <xf numFmtId="0" fontId="10" fillId="9" borderId="0" xfId="0" applyFont="1" applyFill="1"/>
    <xf numFmtId="49" fontId="10" fillId="0" borderId="0" xfId="0" applyNumberFormat="1" applyFont="1"/>
    <xf numFmtId="0" fontId="9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0" xfId="0" applyNumberFormat="1" applyFont="1"/>
    <xf numFmtId="0" fontId="6" fillId="0" borderId="2" xfId="0" applyFont="1" applyBorder="1"/>
    <xf numFmtId="0" fontId="10" fillId="0" borderId="2" xfId="0" applyFont="1" applyBorder="1"/>
    <xf numFmtId="4" fontId="6" fillId="0" borderId="2" xfId="0" applyNumberFormat="1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4" fontId="10" fillId="0" borderId="2" xfId="0" applyNumberFormat="1" applyFont="1" applyBorder="1"/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wrapText="1"/>
    </xf>
    <xf numFmtId="2" fontId="16" fillId="0" borderId="10" xfId="0" applyNumberFormat="1" applyFont="1" applyBorder="1" applyAlignment="1">
      <alignment horizontal="center" wrapText="1"/>
    </xf>
    <xf numFmtId="0" fontId="16" fillId="0" borderId="0" xfId="0" applyFont="1"/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2" fontId="16" fillId="0" borderId="0" xfId="0" applyNumberFormat="1" applyFont="1"/>
    <xf numFmtId="4" fontId="16" fillId="0" borderId="12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/>
    <xf numFmtId="49" fontId="16" fillId="0" borderId="0" xfId="0" applyNumberFormat="1" applyFont="1" applyBorder="1"/>
    <xf numFmtId="4" fontId="16" fillId="0" borderId="12" xfId="0" applyNumberFormat="1" applyFont="1" applyBorder="1"/>
    <xf numFmtId="0" fontId="17" fillId="0" borderId="0" xfId="0" applyFont="1"/>
    <xf numFmtId="0" fontId="17" fillId="9" borderId="0" xfId="0" applyFont="1" applyFill="1"/>
    <xf numFmtId="0" fontId="16" fillId="0" borderId="0" xfId="0" applyFont="1" applyFill="1" applyBorder="1" applyAlignment="1">
      <alignment horizontal="center" wrapText="1"/>
    </xf>
    <xf numFmtId="49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2" fontId="16" fillId="0" borderId="12" xfId="0" applyNumberFormat="1" applyFont="1" applyBorder="1"/>
    <xf numFmtId="0" fontId="16" fillId="0" borderId="2" xfId="0" applyFont="1" applyBorder="1" applyAlignment="1">
      <alignment horizontal="left"/>
    </xf>
    <xf numFmtId="1" fontId="16" fillId="0" borderId="2" xfId="0" applyNumberFormat="1" applyFont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2" fontId="16" fillId="0" borderId="2" xfId="0" applyNumberFormat="1" applyFont="1" applyBorder="1"/>
    <xf numFmtId="4" fontId="16" fillId="0" borderId="0" xfId="0" applyNumberFormat="1" applyFont="1"/>
    <xf numFmtId="0" fontId="16" fillId="0" borderId="2" xfId="0" applyFont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" fontId="16" fillId="0" borderId="0" xfId="0" applyNumberFormat="1" applyFont="1" applyAlignment="1">
      <alignment horizontal="left"/>
    </xf>
    <xf numFmtId="4" fontId="16" fillId="0" borderId="2" xfId="0" applyNumberFormat="1" applyFont="1" applyBorder="1"/>
    <xf numFmtId="4" fontId="16" fillId="0" borderId="10" xfId="0" applyNumberFormat="1" applyFont="1" applyBorder="1"/>
    <xf numFmtId="4" fontId="16" fillId="0" borderId="2" xfId="0" applyNumberFormat="1" applyFont="1" applyBorder="1" applyAlignment="1">
      <alignment horizontal="center" wrapText="1"/>
    </xf>
    <xf numFmtId="4" fontId="16" fillId="0" borderId="0" xfId="0" applyNumberFormat="1" applyFont="1" applyAlignment="1">
      <alignment horizontal="center"/>
    </xf>
    <xf numFmtId="1" fontId="16" fillId="0" borderId="2" xfId="0" applyNumberFormat="1" applyFont="1" applyBorder="1" applyAlignment="1">
      <alignment horizontal="center"/>
    </xf>
    <xf numFmtId="2" fontId="16" fillId="0" borderId="0" xfId="0" applyNumberFormat="1" applyFont="1" applyBorder="1"/>
    <xf numFmtId="2" fontId="16" fillId="0" borderId="10" xfId="0" applyNumberFormat="1" applyFont="1" applyBorder="1"/>
    <xf numFmtId="0" fontId="16" fillId="0" borderId="10" xfId="0" applyFont="1" applyBorder="1"/>
    <xf numFmtId="4" fontId="16" fillId="0" borderId="12" xfId="0" applyNumberFormat="1" applyFont="1" applyFill="1" applyBorder="1"/>
    <xf numFmtId="4" fontId="16" fillId="0" borderId="10" xfId="0" applyNumberFormat="1" applyFont="1" applyBorder="1" applyAlignment="1">
      <alignment horizontal="center" wrapText="1"/>
    </xf>
    <xf numFmtId="4" fontId="16" fillId="0" borderId="12" xfId="0" applyNumberFormat="1" applyFont="1" applyBorder="1" applyAlignment="1">
      <alignment horizontal="center"/>
    </xf>
    <xf numFmtId="4" fontId="10" fillId="0" borderId="10" xfId="0" applyNumberFormat="1" applyFont="1" applyBorder="1"/>
    <xf numFmtId="4" fontId="10" fillId="0" borderId="12" xfId="0" applyNumberFormat="1" applyFont="1" applyBorder="1"/>
    <xf numFmtId="4" fontId="16" fillId="0" borderId="0" xfId="0" applyNumberFormat="1" applyFont="1" applyBorder="1"/>
    <xf numFmtId="0" fontId="11" fillId="9" borderId="0" xfId="0" applyFont="1" applyFill="1"/>
    <xf numFmtId="2" fontId="10" fillId="0" borderId="2" xfId="0" applyNumberFormat="1" applyFont="1" applyBorder="1" applyAlignment="1">
      <alignment horizontal="center" wrapText="1"/>
    </xf>
    <xf numFmtId="0" fontId="4" fillId="2" borderId="0" xfId="1" applyFont="1" applyFill="1" applyBorder="1" applyAlignment="1" applyProtection="1">
      <alignment horizontal="center"/>
      <protection hidden="1"/>
    </xf>
    <xf numFmtId="4" fontId="6" fillId="0" borderId="2" xfId="0" applyNumberFormat="1" applyFont="1" applyBorder="1"/>
    <xf numFmtId="0" fontId="6" fillId="0" borderId="0" xfId="7" applyFont="1" applyAlignment="1" applyProtection="1">
      <alignment horizontal="center"/>
      <protection locked="0"/>
    </xf>
    <xf numFmtId="0" fontId="6" fillId="0" borderId="0" xfId="7" applyFont="1" applyProtection="1">
      <protection locked="0"/>
    </xf>
    <xf numFmtId="4" fontId="15" fillId="0" borderId="0" xfId="0" applyNumberFormat="1" applyFont="1"/>
    <xf numFmtId="0" fontId="6" fillId="0" borderId="0" xfId="8" applyFont="1" applyAlignment="1" applyProtection="1">
      <alignment horizontal="center"/>
      <protection locked="0"/>
    </xf>
    <xf numFmtId="4" fontId="6" fillId="0" borderId="0" xfId="8" applyNumberFormat="1" applyFont="1" applyProtection="1">
      <protection locked="0"/>
    </xf>
    <xf numFmtId="0" fontId="6" fillId="0" borderId="0" xfId="9" applyFont="1" applyAlignment="1" applyProtection="1">
      <alignment horizontal="center"/>
      <protection locked="0"/>
    </xf>
    <xf numFmtId="4" fontId="6" fillId="0" borderId="0" xfId="9" applyNumberFormat="1" applyFont="1" applyProtection="1">
      <protection locked="0"/>
    </xf>
    <xf numFmtId="0" fontId="6" fillId="0" borderId="0" xfId="10" applyFont="1" applyAlignment="1" applyProtection="1">
      <alignment horizontal="center"/>
      <protection locked="0"/>
    </xf>
    <xf numFmtId="4" fontId="6" fillId="0" borderId="0" xfId="10" applyNumberFormat="1" applyFont="1" applyProtection="1">
      <protection locked="0"/>
    </xf>
    <xf numFmtId="4" fontId="15" fillId="0" borderId="0" xfId="10" applyNumberFormat="1" applyFont="1" applyProtection="1">
      <protection locked="0"/>
    </xf>
    <xf numFmtId="4" fontId="6" fillId="0" borderId="0" xfId="11" applyNumberFormat="1" applyFont="1" applyProtection="1">
      <protection locked="0"/>
    </xf>
    <xf numFmtId="0" fontId="15" fillId="0" borderId="0" xfId="11" applyFont="1" applyAlignment="1" applyProtection="1">
      <alignment horizontal="center"/>
      <protection locked="0"/>
    </xf>
    <xf numFmtId="4" fontId="15" fillId="0" borderId="0" xfId="11" applyNumberFormat="1" applyFont="1" applyProtection="1">
      <protection locked="0"/>
    </xf>
    <xf numFmtId="4" fontId="10" fillId="0" borderId="0" xfId="0" applyNumberFormat="1" applyFont="1"/>
    <xf numFmtId="4" fontId="15" fillId="0" borderId="0" xfId="12" applyNumberFormat="1" applyFont="1"/>
    <xf numFmtId="0" fontId="6" fillId="0" borderId="0" xfId="14" applyFont="1" applyAlignment="1" applyProtection="1">
      <alignment horizontal="center"/>
      <protection locked="0"/>
    </xf>
    <xf numFmtId="4" fontId="6" fillId="0" borderId="0" xfId="14" applyNumberFormat="1" applyFont="1" applyProtection="1">
      <protection locked="0"/>
    </xf>
    <xf numFmtId="166" fontId="15" fillId="0" borderId="0" xfId="8" applyNumberFormat="1" applyFont="1" applyAlignment="1" applyProtection="1">
      <alignment horizontal="center"/>
      <protection locked="0"/>
    </xf>
    <xf numFmtId="0" fontId="6" fillId="0" borderId="2" xfId="9" applyFont="1" applyBorder="1" applyAlignment="1" applyProtection="1">
      <alignment horizontal="center"/>
      <protection locked="0"/>
    </xf>
    <xf numFmtId="4" fontId="6" fillId="0" borderId="2" xfId="9" applyNumberFormat="1" applyFont="1" applyBorder="1" applyProtection="1">
      <protection locked="0"/>
    </xf>
    <xf numFmtId="0" fontId="6" fillId="0" borderId="2" xfId="10" applyFont="1" applyBorder="1" applyAlignment="1" applyProtection="1">
      <alignment horizontal="center"/>
      <protection locked="0"/>
    </xf>
    <xf numFmtId="4" fontId="6" fillId="0" borderId="2" xfId="10" applyNumberFormat="1" applyFont="1" applyBorder="1" applyProtection="1">
      <protection locked="0"/>
    </xf>
    <xf numFmtId="0" fontId="6" fillId="0" borderId="2" xfId="12" applyFont="1" applyBorder="1" applyAlignment="1" applyProtection="1">
      <alignment horizontal="center"/>
      <protection locked="0"/>
    </xf>
    <xf numFmtId="4" fontId="6" fillId="0" borderId="2" xfId="12" applyNumberFormat="1" applyFont="1" applyBorder="1" applyAlignment="1">
      <alignment horizontal="center"/>
    </xf>
    <xf numFmtId="0" fontId="6" fillId="0" borderId="2" xfId="13" applyFont="1" applyBorder="1" applyAlignment="1" applyProtection="1">
      <alignment horizontal="center"/>
      <protection locked="0"/>
    </xf>
    <xf numFmtId="4" fontId="6" fillId="0" borderId="2" xfId="0" applyNumberFormat="1" applyFont="1" applyBorder="1" applyAlignment="1">
      <alignment horizontal="center"/>
    </xf>
    <xf numFmtId="0" fontId="6" fillId="0" borderId="2" xfId="14" applyFont="1" applyBorder="1" applyAlignment="1" applyProtection="1">
      <alignment horizontal="center"/>
      <protection locked="0"/>
    </xf>
    <xf numFmtId="0" fontId="6" fillId="0" borderId="2" xfId="15" applyFont="1" applyBorder="1" applyAlignment="1" applyProtection="1">
      <alignment horizontal="center"/>
      <protection locked="0"/>
    </xf>
    <xf numFmtId="0" fontId="9" fillId="0" borderId="0" xfId="7" applyFont="1" applyProtection="1">
      <protection locked="0"/>
    </xf>
    <xf numFmtId="0" fontId="9" fillId="0" borderId="0" xfId="8" applyFont="1" applyProtection="1">
      <protection locked="0"/>
    </xf>
    <xf numFmtId="0" fontId="15" fillId="0" borderId="0" xfId="8" applyFont="1" applyProtection="1">
      <protection locked="0"/>
    </xf>
    <xf numFmtId="1" fontId="6" fillId="0" borderId="2" xfId="10" applyNumberFormat="1" applyFont="1" applyBorder="1" applyAlignment="1" applyProtection="1">
      <alignment horizontal="center"/>
      <protection locked="0"/>
    </xf>
    <xf numFmtId="1" fontId="6" fillId="0" borderId="2" xfId="12" applyNumberFormat="1" applyFont="1" applyBorder="1" applyAlignment="1" applyProtection="1">
      <alignment horizontal="center"/>
      <protection locked="0"/>
    </xf>
    <xf numFmtId="1" fontId="6" fillId="0" borderId="2" xfId="13" applyNumberFormat="1" applyFont="1" applyBorder="1" applyAlignment="1" applyProtection="1">
      <alignment horizontal="center"/>
      <protection locked="0"/>
    </xf>
    <xf numFmtId="1" fontId="6" fillId="0" borderId="2" xfId="14" applyNumberFormat="1" applyFont="1" applyBorder="1" applyAlignment="1" applyProtection="1">
      <alignment horizontal="center"/>
      <protection locked="0"/>
    </xf>
    <xf numFmtId="0" fontId="9" fillId="0" borderId="0" xfId="9" applyFont="1" applyProtection="1">
      <protection locked="0"/>
    </xf>
    <xf numFmtId="0" fontId="9" fillId="0" borderId="0" xfId="10" applyFont="1" applyProtection="1">
      <protection locked="0"/>
    </xf>
    <xf numFmtId="0" fontId="9" fillId="0" borderId="0" xfId="12" applyFont="1" applyProtection="1">
      <protection locked="0"/>
    </xf>
    <xf numFmtId="0" fontId="9" fillId="0" borderId="0" xfId="13" applyFont="1" applyProtection="1">
      <protection locked="0"/>
    </xf>
    <xf numFmtId="0" fontId="9" fillId="0" borderId="0" xfId="14" applyFont="1" applyProtection="1">
      <protection locked="0"/>
    </xf>
    <xf numFmtId="0" fontId="9" fillId="0" borderId="0" xfId="15" applyFont="1" applyProtection="1">
      <protection locked="0"/>
    </xf>
    <xf numFmtId="4" fontId="6" fillId="0" borderId="10" xfId="0" applyNumberFormat="1" applyFont="1" applyBorder="1"/>
    <xf numFmtId="4" fontId="18" fillId="0" borderId="12" xfId="0" applyNumberFormat="1" applyFont="1" applyBorder="1"/>
    <xf numFmtId="4" fontId="6" fillId="0" borderId="10" xfId="9" applyNumberFormat="1" applyFont="1" applyBorder="1" applyProtection="1">
      <protection locked="0"/>
    </xf>
    <xf numFmtId="4" fontId="18" fillId="0" borderId="12" xfId="9" applyNumberFormat="1" applyFont="1" applyBorder="1" applyProtection="1">
      <protection locked="0"/>
    </xf>
    <xf numFmtId="4" fontId="6" fillId="0" borderId="10" xfId="10" applyNumberFormat="1" applyFont="1" applyBorder="1" applyProtection="1">
      <protection locked="0"/>
    </xf>
    <xf numFmtId="4" fontId="18" fillId="0" borderId="12" xfId="10" applyNumberFormat="1" applyFont="1" applyBorder="1" applyProtection="1">
      <protection locked="0"/>
    </xf>
    <xf numFmtId="4" fontId="6" fillId="0" borderId="10" xfId="12" applyNumberFormat="1" applyFont="1" applyBorder="1" applyAlignment="1">
      <alignment horizontal="center"/>
    </xf>
    <xf numFmtId="4" fontId="18" fillId="0" borderId="12" xfId="12" applyNumberFormat="1" applyFont="1" applyBorder="1"/>
    <xf numFmtId="4" fontId="6" fillId="0" borderId="10" xfId="0" applyNumberFormat="1" applyFont="1" applyBorder="1" applyAlignment="1">
      <alignment horizontal="center"/>
    </xf>
    <xf numFmtId="4" fontId="16" fillId="0" borderId="2" xfId="0" applyNumberFormat="1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0" fontId="4" fillId="2" borderId="0" xfId="1" applyFont="1" applyFill="1" applyBorder="1" applyAlignment="1" applyProtection="1">
      <alignment horizontal="center"/>
      <protection hidden="1"/>
    </xf>
    <xf numFmtId="0" fontId="20" fillId="0" borderId="0" xfId="1" applyFont="1" applyAlignment="1" applyProtection="1">
      <alignment horizontal="right"/>
      <protection hidden="1"/>
    </xf>
    <xf numFmtId="0" fontId="19" fillId="0" borderId="0" xfId="0" applyFont="1"/>
    <xf numFmtId="0" fontId="21" fillId="11" borderId="0" xfId="1" applyNumberFormat="1" applyFont="1" applyFill="1" applyBorder="1" applyAlignment="1" applyProtection="1">
      <alignment horizontal="center" vertical="center"/>
      <protection hidden="1"/>
    </xf>
    <xf numFmtId="0" fontId="21" fillId="11" borderId="0" xfId="1" applyFont="1" applyFill="1" applyBorder="1" applyAlignment="1" applyProtection="1">
      <alignment horizontal="center" vertical="center"/>
      <protection hidden="1"/>
    </xf>
    <xf numFmtId="0" fontId="22" fillId="8" borderId="0" xfId="1" applyFont="1" applyFill="1" applyBorder="1" applyAlignment="1" applyProtection="1">
      <alignment horizontal="right"/>
      <protection hidden="1"/>
    </xf>
    <xf numFmtId="0" fontId="3" fillId="0" borderId="4" xfId="1" applyNumberFormat="1" applyFont="1" applyFill="1" applyBorder="1" applyAlignment="1" applyProtection="1">
      <alignment horizontal="center"/>
      <protection hidden="1"/>
    </xf>
    <xf numFmtId="0" fontId="21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Font="1" applyFill="1" applyBorder="1" applyProtection="1"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22" fillId="8" borderId="0" xfId="1" applyFont="1" applyFill="1"/>
    <xf numFmtId="0" fontId="22" fillId="8" borderId="0" xfId="1" applyFont="1" applyFill="1" applyBorder="1"/>
    <xf numFmtId="0" fontId="3" fillId="0" borderId="2" xfId="1" applyFont="1" applyFill="1" applyBorder="1" applyAlignment="1" applyProtection="1">
      <alignment horizontal="left" wrapText="1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Font="1" applyFill="1" applyBorder="1" applyProtection="1">
      <protection hidden="1"/>
    </xf>
    <xf numFmtId="164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Font="1" applyFill="1" applyBorder="1" applyProtection="1">
      <protection hidden="1"/>
    </xf>
    <xf numFmtId="164" fontId="3" fillId="0" borderId="8" xfId="1" applyNumberFormat="1" applyFont="1" applyFill="1" applyBorder="1" applyAlignment="1" applyProtection="1">
      <alignment horizontal="center"/>
      <protection hidden="1"/>
    </xf>
    <xf numFmtId="0" fontId="3" fillId="6" borderId="1" xfId="1" applyNumberFormat="1" applyFont="1" applyFill="1" applyBorder="1" applyAlignment="1" applyProtection="1">
      <alignment horizontal="center"/>
      <protection hidden="1"/>
    </xf>
    <xf numFmtId="164" fontId="3" fillId="6" borderId="3" xfId="1" applyNumberFormat="1" applyFont="1" applyFill="1" applyBorder="1" applyAlignment="1" applyProtection="1">
      <alignment horizontal="center"/>
      <protection hidden="1"/>
    </xf>
    <xf numFmtId="0" fontId="3" fillId="8" borderId="1" xfId="1" applyNumberFormat="1" applyFont="1" applyFill="1" applyBorder="1" applyAlignment="1" applyProtection="1">
      <alignment horizontal="center"/>
      <protection hidden="1"/>
    </xf>
    <xf numFmtId="164" fontId="3" fillId="7" borderId="6" xfId="1" applyNumberFormat="1" applyFont="1" applyFill="1" applyBorder="1" applyAlignment="1" applyProtection="1">
      <alignment horizont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Font="1" applyFill="1" applyBorder="1" applyAlignment="1" applyProtection="1">
      <alignment vertical="center" wrapText="1"/>
      <protection hidden="1"/>
    </xf>
    <xf numFmtId="0" fontId="3" fillId="0" borderId="0" xfId="1" applyFont="1" applyFill="1" applyBorder="1" applyAlignment="1" applyProtection="1">
      <alignment horizontal="left"/>
      <protection hidden="1"/>
    </xf>
    <xf numFmtId="0" fontId="22" fillId="8" borderId="0" xfId="0" applyFont="1" applyFill="1" applyBorder="1"/>
    <xf numFmtId="0" fontId="3" fillId="0" borderId="9" xfId="1" applyNumberFormat="1" applyFont="1" applyFill="1" applyBorder="1" applyAlignment="1" applyProtection="1">
      <alignment horizontal="center"/>
      <protection hidden="1"/>
    </xf>
    <xf numFmtId="0" fontId="3" fillId="0" borderId="10" xfId="1" applyFont="1" applyFill="1" applyBorder="1" applyAlignment="1" applyProtection="1">
      <alignment horizontal="center"/>
      <protection hidden="1"/>
    </xf>
    <xf numFmtId="164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0" xfId="1" applyFont="1" applyFill="1" applyProtection="1">
      <protection hidden="1"/>
    </xf>
    <xf numFmtId="0" fontId="3" fillId="0" borderId="0" xfId="1" applyFont="1" applyFill="1" applyAlignment="1" applyProtection="1">
      <alignment horizontal="center"/>
      <protection hidden="1"/>
    </xf>
    <xf numFmtId="0" fontId="3" fillId="3" borderId="0" xfId="1" applyNumberFormat="1" applyFont="1" applyFill="1" applyBorder="1" applyAlignment="1" applyProtection="1">
      <alignment horizontal="center" vertical="center"/>
      <protection hidden="1"/>
    </xf>
    <xf numFmtId="0" fontId="3" fillId="3" borderId="0" xfId="1" applyFont="1" applyFill="1" applyBorder="1" applyAlignment="1" applyProtection="1">
      <alignment vertical="center" wrapText="1"/>
      <protection hidden="1"/>
    </xf>
    <xf numFmtId="164" fontId="3" fillId="3" borderId="0" xfId="1" quotePrefix="1" applyNumberFormat="1" applyFont="1" applyFill="1" applyBorder="1" applyAlignment="1" applyProtection="1">
      <alignment horizontal="center" vertical="center"/>
      <protection hidden="1"/>
    </xf>
    <xf numFmtId="164" fontId="3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1" applyNumberFormat="1" applyFont="1" applyBorder="1" applyAlignment="1" applyProtection="1">
      <alignment horizontal="center"/>
      <protection hidden="1"/>
    </xf>
    <xf numFmtId="0" fontId="3" fillId="0" borderId="5" xfId="1" applyFont="1" applyBorder="1" applyAlignment="1" applyProtection="1">
      <alignment horizontal="left"/>
      <protection hidden="1"/>
    </xf>
    <xf numFmtId="164" fontId="3" fillId="0" borderId="3" xfId="1" applyNumberFormat="1" applyFont="1" applyBorder="1" applyAlignment="1" applyProtection="1">
      <alignment horizontal="center"/>
      <protection hidden="1"/>
    </xf>
    <xf numFmtId="0" fontId="3" fillId="0" borderId="10" xfId="1" applyFont="1" applyFill="1" applyBorder="1" applyProtection="1">
      <protection hidden="1"/>
    </xf>
    <xf numFmtId="0" fontId="3" fillId="8" borderId="2" xfId="1" applyFont="1" applyFill="1" applyBorder="1" applyAlignment="1" applyProtection="1">
      <alignment horizontal="left"/>
      <protection hidden="1"/>
    </xf>
    <xf numFmtId="0" fontId="3" fillId="0" borderId="1" xfId="1" applyFont="1" applyFill="1" applyBorder="1" applyAlignment="1" applyProtection="1">
      <alignment horizontal="center"/>
      <protection hidden="1"/>
    </xf>
    <xf numFmtId="164" fontId="3" fillId="0" borderId="6" xfId="2" applyNumberFormat="1" applyFont="1" applyFill="1" applyBorder="1" applyAlignment="1" applyProtection="1">
      <alignment horizontal="center" vertical="center" wrapText="1"/>
      <protection hidden="1"/>
    </xf>
    <xf numFmtId="164" fontId="3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1" applyNumberFormat="1" applyFont="1" applyFill="1" applyBorder="1" applyAlignment="1" applyProtection="1">
      <alignment horizontal="center"/>
      <protection hidden="1"/>
    </xf>
    <xf numFmtId="0" fontId="3" fillId="6" borderId="2" xfId="1" applyFont="1" applyFill="1" applyBorder="1" applyAlignment="1" applyProtection="1">
      <alignment horizontal="left"/>
      <protection hidden="1"/>
    </xf>
    <xf numFmtId="164" fontId="3" fillId="0" borderId="0" xfId="1" applyNumberFormat="1" applyFont="1" applyBorder="1" applyAlignment="1" applyProtection="1">
      <alignment horizontal="center"/>
      <protection hidden="1"/>
    </xf>
    <xf numFmtId="0" fontId="23" fillId="0" borderId="0" xfId="1" applyNumberFormat="1" applyFont="1" applyFill="1" applyBorder="1" applyAlignment="1" applyProtection="1">
      <alignment horizontal="center"/>
      <protection hidden="1"/>
    </xf>
    <xf numFmtId="0" fontId="23" fillId="0" borderId="0" xfId="1" applyFont="1" applyFill="1" applyBorder="1" applyAlignment="1" applyProtection="1">
      <alignment horizontal="left" wrapText="1"/>
      <protection hidden="1"/>
    </xf>
    <xf numFmtId="164" fontId="3" fillId="0" borderId="6" xfId="1" applyNumberFormat="1" applyFont="1" applyBorder="1" applyAlignment="1" applyProtection="1">
      <alignment horizontal="center"/>
      <protection hidden="1"/>
    </xf>
    <xf numFmtId="164" fontId="3" fillId="8" borderId="3" xfId="1" applyNumberFormat="1" applyFont="1" applyFill="1" applyBorder="1" applyAlignment="1" applyProtection="1">
      <alignment horizontal="center"/>
      <protection hidden="1"/>
    </xf>
    <xf numFmtId="0" fontId="22" fillId="8" borderId="0" xfId="1" applyFont="1" applyFill="1" applyAlignment="1">
      <alignment horizontal="right"/>
    </xf>
    <xf numFmtId="0" fontId="3" fillId="0" borderId="0" xfId="1" applyFont="1" applyBorder="1" applyAlignment="1" applyProtection="1">
      <alignment horizontal="left"/>
      <protection hidden="1"/>
    </xf>
    <xf numFmtId="0" fontId="3" fillId="7" borderId="1" xfId="1" applyNumberFormat="1" applyFont="1" applyFill="1" applyBorder="1" applyAlignment="1" applyProtection="1">
      <alignment horizontal="center"/>
      <protection hidden="1"/>
    </xf>
    <xf numFmtId="0" fontId="3" fillId="7" borderId="2" xfId="1" applyFont="1" applyFill="1" applyBorder="1" applyAlignment="1" applyProtection="1">
      <alignment horizontal="left"/>
      <protection hidden="1"/>
    </xf>
    <xf numFmtId="0" fontId="24" fillId="4" borderId="0" xfId="1" applyFont="1" applyFill="1" applyBorder="1" applyAlignment="1" applyProtection="1">
      <alignment horizontal="center"/>
      <protection hidden="1"/>
    </xf>
    <xf numFmtId="164" fontId="20" fillId="4" borderId="0" xfId="1" applyNumberFormat="1" applyFont="1" applyFill="1" applyBorder="1" applyAlignment="1" applyProtection="1">
      <alignment horizontal="center"/>
      <protection hidden="1"/>
    </xf>
    <xf numFmtId="164" fontId="3" fillId="0" borderId="3" xfId="1" applyNumberFormat="1" applyFont="1" applyFill="1" applyBorder="1" applyAlignment="1" applyProtection="1">
      <alignment horizontal="center" vertical="center"/>
      <protection hidden="1"/>
    </xf>
    <xf numFmtId="164" fontId="3" fillId="0" borderId="6" xfId="1" applyNumberFormat="1" applyFont="1" applyFill="1" applyBorder="1" applyAlignment="1" applyProtection="1">
      <alignment horizontal="center" vertical="center"/>
      <protection hidden="1"/>
    </xf>
    <xf numFmtId="164" fontId="3" fillId="0" borderId="3" xfId="1" quotePrefix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Border="1" applyAlignment="1" applyProtection="1">
      <alignment horizontal="center"/>
      <protection hidden="1"/>
    </xf>
    <xf numFmtId="0" fontId="3" fillId="0" borderId="0" xfId="1" applyFont="1" applyBorder="1" applyProtection="1">
      <protection hidden="1"/>
    </xf>
    <xf numFmtId="0" fontId="3" fillId="3" borderId="4" xfId="1" applyNumberFormat="1" applyFont="1" applyFill="1" applyBorder="1" applyAlignment="1" applyProtection="1">
      <alignment horizontal="center"/>
      <protection hidden="1"/>
    </xf>
    <xf numFmtId="0" fontId="3" fillId="3" borderId="5" xfId="1" applyFont="1" applyFill="1" applyBorder="1" applyProtection="1">
      <protection hidden="1"/>
    </xf>
    <xf numFmtId="164" fontId="3" fillId="3" borderId="6" xfId="1" applyNumberFormat="1" applyFont="1" applyFill="1" applyBorder="1" applyAlignment="1" applyProtection="1">
      <alignment horizontal="center"/>
      <protection hidden="1"/>
    </xf>
    <xf numFmtId="0" fontId="3" fillId="3" borderId="2" xfId="1" applyFont="1" applyFill="1" applyBorder="1" applyProtection="1">
      <protection hidden="1"/>
    </xf>
    <xf numFmtId="164" fontId="3" fillId="3" borderId="3" xfId="1" applyNumberFormat="1" applyFont="1" applyFill="1" applyBorder="1" applyAlignment="1" applyProtection="1">
      <alignment horizontal="center"/>
      <protection hidden="1"/>
    </xf>
    <xf numFmtId="0" fontId="3" fillId="6" borderId="9" xfId="1" applyNumberFormat="1" applyFont="1" applyFill="1" applyBorder="1" applyAlignment="1" applyProtection="1">
      <alignment horizontal="center"/>
      <protection hidden="1"/>
    </xf>
    <xf numFmtId="0" fontId="3" fillId="6" borderId="10" xfId="1" applyFont="1" applyFill="1" applyBorder="1" applyAlignment="1" applyProtection="1">
      <alignment horizontal="left"/>
      <protection hidden="1"/>
    </xf>
    <xf numFmtId="164" fontId="3" fillId="6" borderId="11" xfId="1" applyNumberFormat="1" applyFont="1" applyFill="1" applyBorder="1" applyAlignment="1" applyProtection="1">
      <alignment horizontal="center"/>
      <protection hidden="1"/>
    </xf>
    <xf numFmtId="0" fontId="3" fillId="3" borderId="5" xfId="1" applyFont="1" applyFill="1" applyBorder="1" applyAlignment="1" applyProtection="1">
      <alignment horizontal="left"/>
      <protection hidden="1"/>
    </xf>
    <xf numFmtId="0" fontId="4" fillId="2" borderId="0" xfId="1" applyFont="1" applyFill="1" applyBorder="1" applyAlignment="1" applyProtection="1">
      <alignment horizontal="center" vertical="center"/>
      <protection hidden="1"/>
    </xf>
    <xf numFmtId="0" fontId="3" fillId="3" borderId="2" xfId="1" applyFont="1" applyFill="1" applyBorder="1" applyAlignment="1" applyProtection="1">
      <alignment horizontal="left"/>
      <protection hidden="1"/>
    </xf>
    <xf numFmtId="0" fontId="3" fillId="3" borderId="0" xfId="1" applyNumberFormat="1" applyFont="1" applyFill="1" applyBorder="1" applyAlignment="1" applyProtection="1">
      <alignment horizontal="center"/>
      <protection hidden="1"/>
    </xf>
    <xf numFmtId="0" fontId="3" fillId="3" borderId="0" xfId="1" applyFont="1" applyFill="1" applyBorder="1" applyAlignment="1" applyProtection="1">
      <alignment horizontal="left"/>
      <protection hidden="1"/>
    </xf>
    <xf numFmtId="164" fontId="3" fillId="3" borderId="0" xfId="1" applyNumberFormat="1" applyFont="1" applyFill="1" applyBorder="1" applyAlignment="1" applyProtection="1">
      <alignment horizontal="center"/>
      <protection hidden="1"/>
    </xf>
    <xf numFmtId="0" fontId="22" fillId="8" borderId="0" xfId="0" applyFont="1" applyFill="1"/>
    <xf numFmtId="0" fontId="3" fillId="0" borderId="1" xfId="3" applyNumberFormat="1" applyFont="1" applyFill="1" applyBorder="1" applyAlignment="1">
      <alignment horizontal="center" vertical="center"/>
    </xf>
    <xf numFmtId="0" fontId="3" fillId="0" borderId="2" xfId="3" applyNumberFormat="1" applyFont="1" applyFill="1" applyBorder="1" applyAlignment="1">
      <alignment horizontal="left"/>
    </xf>
    <xf numFmtId="49" fontId="3" fillId="0" borderId="0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left"/>
    </xf>
    <xf numFmtId="0" fontId="22" fillId="8" borderId="0" xfId="1" applyFont="1" applyFill="1" applyBorder="1" applyAlignment="1">
      <alignment horizontal="right"/>
    </xf>
    <xf numFmtId="0" fontId="4" fillId="5" borderId="0" xfId="1" applyFont="1" applyFill="1" applyBorder="1" applyAlignment="1" applyProtection="1">
      <alignment horizontal="center"/>
      <protection hidden="1"/>
    </xf>
    <xf numFmtId="0" fontId="3" fillId="0" borderId="2" xfId="1" applyFont="1" applyFill="1" applyBorder="1" applyAlignment="1">
      <alignment horizontal="left"/>
    </xf>
    <xf numFmtId="17" fontId="3" fillId="0" borderId="2" xfId="1" applyNumberFormat="1" applyFont="1" applyFill="1" applyBorder="1" applyAlignment="1">
      <alignment horizontal="left"/>
    </xf>
    <xf numFmtId="0" fontId="23" fillId="0" borderId="0" xfId="1" applyFont="1" applyFill="1" applyBorder="1" applyAlignment="1" applyProtection="1">
      <alignment horizontal="left"/>
      <protection hidden="1"/>
    </xf>
    <xf numFmtId="0" fontId="22" fillId="8" borderId="0" xfId="0" applyFont="1" applyFill="1" applyAlignment="1">
      <alignment horizontal="right"/>
    </xf>
    <xf numFmtId="0" fontId="22" fillId="8" borderId="0" xfId="1" applyFont="1" applyFill="1" applyAlignment="1" applyProtection="1">
      <alignment horizontal="right"/>
      <protection hidden="1"/>
    </xf>
    <xf numFmtId="0" fontId="3" fillId="0" borderId="2" xfId="1" applyFont="1" applyFill="1" applyBorder="1" applyAlignment="1">
      <alignment vertical="distributed" wrapText="1"/>
    </xf>
    <xf numFmtId="0" fontId="4" fillId="2" borderId="7" xfId="1" applyFont="1" applyFill="1" applyBorder="1" applyAlignment="1" applyProtection="1">
      <alignment horizontal="center"/>
      <protection hidden="1"/>
    </xf>
    <xf numFmtId="0" fontId="4" fillId="2" borderId="8" xfId="1" applyFont="1" applyFill="1" applyBorder="1" applyAlignment="1" applyProtection="1">
      <alignment horizontal="center"/>
      <protection hidden="1"/>
    </xf>
    <xf numFmtId="0" fontId="3" fillId="7" borderId="2" xfId="1" applyFont="1" applyFill="1" applyBorder="1" applyProtection="1">
      <protection hidden="1"/>
    </xf>
    <xf numFmtId="0" fontId="3" fillId="8" borderId="2" xfId="1" applyFont="1" applyFill="1" applyBorder="1" applyProtection="1">
      <protection hidden="1"/>
    </xf>
    <xf numFmtId="0" fontId="3" fillId="8" borderId="0" xfId="1" applyFont="1" applyFill="1" applyBorder="1" applyAlignment="1" applyProtection="1">
      <alignment horizontal="left"/>
      <protection hidden="1"/>
    </xf>
    <xf numFmtId="164" fontId="20" fillId="10" borderId="0" xfId="1" applyNumberFormat="1" applyFont="1" applyFill="1" applyBorder="1" applyAlignment="1" applyProtection="1">
      <alignment horizontal="center"/>
      <protection hidden="1"/>
    </xf>
    <xf numFmtId="0" fontId="28" fillId="10" borderId="0" xfId="1" applyFont="1" applyFill="1" applyBorder="1" applyAlignment="1" applyProtection="1">
      <alignment horizontal="center"/>
      <protection hidden="1"/>
    </xf>
    <xf numFmtId="0" fontId="19" fillId="0" borderId="2" xfId="0" applyFont="1" applyBorder="1"/>
    <xf numFmtId="0" fontId="3" fillId="7" borderId="4" xfId="1" applyNumberFormat="1" applyFont="1" applyFill="1" applyBorder="1" applyAlignment="1" applyProtection="1">
      <alignment horizontal="center"/>
      <protection hidden="1"/>
    </xf>
    <xf numFmtId="0" fontId="3" fillId="7" borderId="5" xfId="1" applyFont="1" applyFill="1" applyBorder="1" applyAlignment="1" applyProtection="1">
      <alignment horizontal="left"/>
      <protection hidden="1"/>
    </xf>
    <xf numFmtId="0" fontId="19" fillId="0" borderId="1" xfId="0" applyFont="1" applyBorder="1" applyAlignment="1">
      <alignment horizontal="center"/>
    </xf>
    <xf numFmtId="0" fontId="24" fillId="12" borderId="0" xfId="1" applyFont="1" applyFill="1" applyBorder="1" applyAlignment="1" applyProtection="1">
      <alignment horizontal="center"/>
      <protection hidden="1"/>
    </xf>
    <xf numFmtId="164" fontId="20" fillId="12" borderId="0" xfId="1" applyNumberFormat="1" applyFont="1" applyFill="1" applyBorder="1" applyAlignment="1" applyProtection="1">
      <alignment horizontal="center"/>
      <protection hidden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Fill="1" applyBorder="1" applyAlignment="1" applyProtection="1">
      <alignment horizontal="center"/>
      <protection hidden="1"/>
    </xf>
    <xf numFmtId="0" fontId="7" fillId="0" borderId="2" xfId="0" applyFont="1" applyFill="1" applyBorder="1" applyAlignment="1" applyProtection="1">
      <alignment horizontal="center"/>
      <protection hidden="1"/>
    </xf>
    <xf numFmtId="0" fontId="16" fillId="0" borderId="2" xfId="5" applyFont="1" applyBorder="1" applyAlignment="1">
      <alignment horizontal="center"/>
    </xf>
    <xf numFmtId="1" fontId="16" fillId="0" borderId="2" xfId="5" applyNumberFormat="1" applyFont="1" applyBorder="1" applyAlignment="1">
      <alignment horizontal="center"/>
    </xf>
    <xf numFmtId="2" fontId="12" fillId="0" borderId="12" xfId="0" applyNumberFormat="1" applyFont="1" applyBorder="1"/>
    <xf numFmtId="0" fontId="16" fillId="0" borderId="2" xfId="0" applyNumberFormat="1" applyFont="1" applyFill="1" applyBorder="1" applyAlignment="1" applyProtection="1">
      <alignment horizontal="center"/>
      <protection hidden="1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8" applyFont="1" applyBorder="1" applyAlignment="1" applyProtection="1">
      <alignment horizontal="center"/>
      <protection locked="0"/>
    </xf>
    <xf numFmtId="4" fontId="16" fillId="0" borderId="2" xfId="8" applyNumberFormat="1" applyFont="1" applyBorder="1" applyProtection="1">
      <protection locked="0"/>
    </xf>
    <xf numFmtId="0" fontId="16" fillId="0" borderId="2" xfId="17" applyFont="1" applyBorder="1" applyAlignment="1" applyProtection="1">
      <alignment horizontal="center"/>
      <protection locked="0"/>
    </xf>
    <xf numFmtId="1" fontId="16" fillId="0" borderId="2" xfId="17" applyNumberFormat="1" applyFont="1" applyBorder="1" applyAlignment="1" applyProtection="1">
      <alignment horizontal="center"/>
      <protection locked="0"/>
    </xf>
    <xf numFmtId="0" fontId="16" fillId="0" borderId="2" xfId="7" applyFont="1" applyBorder="1" applyAlignment="1" applyProtection="1">
      <alignment horizontal="center"/>
      <protection locked="0"/>
    </xf>
    <xf numFmtId="0" fontId="16" fillId="0" borderId="2" xfId="5" applyFont="1" applyBorder="1" applyAlignment="1" applyProtection="1">
      <alignment horizontal="center"/>
      <protection locked="0"/>
    </xf>
    <xf numFmtId="1" fontId="16" fillId="0" borderId="2" xfId="5" applyNumberFormat="1" applyFont="1" applyBorder="1" applyAlignment="1" applyProtection="1">
      <alignment horizontal="center"/>
      <protection locked="0"/>
    </xf>
    <xf numFmtId="1" fontId="16" fillId="0" borderId="2" xfId="5" applyNumberFormat="1" applyFont="1" applyBorder="1" applyAlignment="1" applyProtection="1">
      <alignment horizontal="center"/>
    </xf>
    <xf numFmtId="0" fontId="16" fillId="0" borderId="2" xfId="9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4" fontId="16" fillId="0" borderId="10" xfId="8" applyNumberFormat="1" applyFont="1" applyBorder="1" applyProtection="1">
      <protection locked="0"/>
    </xf>
    <xf numFmtId="4" fontId="18" fillId="0" borderId="12" xfId="8" applyNumberFormat="1" applyFont="1" applyBorder="1" applyProtection="1">
      <protection locked="0"/>
    </xf>
    <xf numFmtId="0" fontId="11" fillId="0" borderId="0" xfId="0" applyFont="1"/>
    <xf numFmtId="0" fontId="16" fillId="0" borderId="2" xfId="0" applyFont="1" applyBorder="1" applyAlignment="1" applyProtection="1">
      <alignment horizontal="center"/>
      <protection locked="0"/>
    </xf>
    <xf numFmtId="0" fontId="16" fillId="8" borderId="2" xfId="5" applyNumberFormat="1" applyFont="1" applyFill="1" applyBorder="1" applyAlignment="1">
      <alignment horizontal="center" vertical="center"/>
    </xf>
    <xf numFmtId="168" fontId="16" fillId="0" borderId="2" xfId="0" applyNumberFormat="1" applyFont="1" applyFill="1" applyBorder="1" applyAlignment="1">
      <alignment horizontal="center" vertical="center"/>
    </xf>
    <xf numFmtId="0" fontId="16" fillId="0" borderId="2" xfId="5" applyNumberFormat="1" applyFont="1" applyFill="1" applyBorder="1" applyAlignment="1">
      <alignment horizontal="center" vertical="center"/>
    </xf>
    <xf numFmtId="4" fontId="30" fillId="0" borderId="12" xfId="0" applyNumberFormat="1" applyFont="1" applyBorder="1" applyAlignment="1">
      <alignment horizontal="center"/>
    </xf>
    <xf numFmtId="0" fontId="31" fillId="10" borderId="2" xfId="1" applyFont="1" applyFill="1" applyBorder="1" applyAlignment="1" applyProtection="1">
      <alignment horizontal="right" vertical="top" textRotation="90"/>
      <protection hidden="1"/>
    </xf>
    <xf numFmtId="0" fontId="3" fillId="8" borderId="1" xfId="1" applyFont="1" applyFill="1" applyBorder="1" applyAlignment="1" applyProtection="1">
      <alignment horizontal="center"/>
      <protection hidden="1"/>
    </xf>
    <xf numFmtId="165" fontId="3" fillId="8" borderId="3" xfId="1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8" xfId="1" applyNumberFormat="1" applyFont="1" applyBorder="1" applyAlignment="1" applyProtection="1">
      <alignment horizontal="center"/>
      <protection hidden="1"/>
    </xf>
    <xf numFmtId="0" fontId="24" fillId="2" borderId="0" xfId="1" applyFont="1" applyFill="1" applyBorder="1" applyAlignment="1" applyProtection="1">
      <protection hidden="1"/>
    </xf>
    <xf numFmtId="0" fontId="24" fillId="2" borderId="0" xfId="1" applyFont="1" applyFill="1" applyBorder="1" applyAlignment="1" applyProtection="1">
      <alignment horizontal="center"/>
      <protection hidden="1"/>
    </xf>
    <xf numFmtId="164" fontId="20" fillId="0" borderId="0" xfId="1" applyNumberFormat="1" applyFont="1" applyFill="1" applyBorder="1" applyAlignment="1" applyProtection="1">
      <alignment horizontal="center" wrapText="1"/>
      <protection hidden="1"/>
    </xf>
    <xf numFmtId="0" fontId="24" fillId="2" borderId="8" xfId="1" applyFont="1" applyFill="1" applyBorder="1" applyAlignment="1" applyProtection="1">
      <protection hidden="1"/>
    </xf>
    <xf numFmtId="0" fontId="24" fillId="2" borderId="7" xfId="1" applyFont="1" applyFill="1" applyBorder="1" applyAlignment="1" applyProtection="1">
      <protection hidden="1"/>
    </xf>
    <xf numFmtId="164" fontId="3" fillId="8" borderId="6" xfId="1" applyNumberFormat="1" applyFont="1" applyFill="1" applyBorder="1" applyAlignment="1" applyProtection="1">
      <alignment horizontal="center"/>
      <protection hidden="1"/>
    </xf>
    <xf numFmtId="0" fontId="3" fillId="0" borderId="0" xfId="0" applyFont="1"/>
    <xf numFmtId="164" fontId="3" fillId="2" borderId="0" xfId="1" applyNumberFormat="1" applyFont="1" applyFill="1" applyBorder="1" applyAlignment="1" applyProtection="1">
      <alignment horizontal="center" vertical="center"/>
      <protection hidden="1"/>
    </xf>
    <xf numFmtId="164" fontId="20" fillId="2" borderId="0" xfId="1" applyNumberFormat="1" applyFont="1" applyFill="1" applyBorder="1" applyAlignment="1" applyProtection="1">
      <alignment horizontal="center"/>
      <protection hidden="1"/>
    </xf>
    <xf numFmtId="165" fontId="3" fillId="0" borderId="3" xfId="0" applyNumberFormat="1" applyFont="1" applyBorder="1" applyAlignment="1">
      <alignment horizontal="center"/>
    </xf>
    <xf numFmtId="164" fontId="3" fillId="2" borderId="0" xfId="1" applyNumberFormat="1" applyFont="1" applyFill="1" applyBorder="1" applyAlignment="1" applyProtection="1">
      <alignment horizontal="center"/>
      <protection hidden="1"/>
    </xf>
    <xf numFmtId="164" fontId="20" fillId="5" borderId="0" xfId="1" applyNumberFormat="1" applyFont="1" applyFill="1" applyBorder="1" applyAlignment="1" applyProtection="1">
      <alignment horizontal="center"/>
      <protection hidden="1"/>
    </xf>
    <xf numFmtId="164" fontId="31" fillId="11" borderId="0" xfId="1" applyNumberFormat="1" applyFont="1" applyFill="1" applyBorder="1" applyAlignment="1" applyProtection="1">
      <alignment horizontal="center" vertical="center" wrapText="1"/>
      <protection hidden="1"/>
    </xf>
    <xf numFmtId="164" fontId="3" fillId="8" borderId="3" xfId="1" quotePrefix="1" applyNumberFormat="1" applyFont="1" applyFill="1" applyBorder="1" applyAlignment="1" applyProtection="1">
      <alignment horizontal="center" vertical="center"/>
      <protection hidden="1"/>
    </xf>
    <xf numFmtId="164" fontId="3" fillId="8" borderId="3" xfId="1" quotePrefix="1" applyNumberFormat="1" applyFont="1" applyFill="1" applyBorder="1" applyAlignment="1" applyProtection="1">
      <alignment horizontal="center"/>
      <protection hidden="1"/>
    </xf>
    <xf numFmtId="8" fontId="3" fillId="8" borderId="6" xfId="1" applyNumberFormat="1" applyFont="1" applyFill="1" applyBorder="1" applyAlignment="1" applyProtection="1">
      <alignment horizontal="center"/>
      <protection hidden="1"/>
    </xf>
    <xf numFmtId="0" fontId="16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wrapText="1"/>
    </xf>
    <xf numFmtId="0" fontId="16" fillId="0" borderId="10" xfId="5" applyFont="1" applyBorder="1" applyAlignment="1">
      <alignment horizontal="center"/>
    </xf>
    <xf numFmtId="1" fontId="16" fillId="0" borderId="10" xfId="5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NumberFormat="1" applyFont="1" applyFill="1" applyBorder="1" applyAlignment="1" applyProtection="1">
      <alignment horizontal="center"/>
      <protection hidden="1"/>
    </xf>
    <xf numFmtId="0" fontId="16" fillId="0" borderId="10" xfId="0" applyFont="1" applyBorder="1" applyAlignment="1">
      <alignment horizontal="left"/>
    </xf>
    <xf numFmtId="1" fontId="16" fillId="0" borderId="10" xfId="0" applyNumberFormat="1" applyFont="1" applyBorder="1" applyAlignment="1">
      <alignment horizontal="left"/>
    </xf>
    <xf numFmtId="0" fontId="16" fillId="0" borderId="10" xfId="0" applyFont="1" applyFill="1" applyBorder="1" applyAlignment="1">
      <alignment horizontal="center"/>
    </xf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16" fillId="0" borderId="10" xfId="5" applyNumberFormat="1" applyFont="1" applyFill="1" applyBorder="1" applyAlignment="1">
      <alignment horizontal="center" vertical="center"/>
    </xf>
    <xf numFmtId="168" fontId="16" fillId="0" borderId="10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32" fillId="0" borderId="1" xfId="1" applyNumberFormat="1" applyFont="1" applyFill="1" applyBorder="1" applyAlignment="1" applyProtection="1">
      <alignment horizontal="center"/>
      <protection hidden="1"/>
    </xf>
    <xf numFmtId="164" fontId="32" fillId="0" borderId="3" xfId="1" applyNumberFormat="1" applyFont="1" applyFill="1" applyBorder="1" applyAlignment="1" applyProtection="1">
      <alignment horizontal="center"/>
      <protection hidden="1"/>
    </xf>
    <xf numFmtId="0" fontId="32" fillId="0" borderId="2" xfId="1" applyFont="1" applyFill="1" applyBorder="1" applyProtection="1">
      <protection hidden="1"/>
    </xf>
    <xf numFmtId="0" fontId="31" fillId="10" borderId="3" xfId="1" applyFont="1" applyFill="1" applyBorder="1" applyAlignment="1" applyProtection="1">
      <alignment horizontal="right" vertical="top" textRotation="90"/>
      <protection hidden="1"/>
    </xf>
    <xf numFmtId="0" fontId="31" fillId="10" borderId="0" xfId="1" applyFont="1" applyFill="1" applyBorder="1" applyAlignment="1" applyProtection="1">
      <alignment horizontal="right" vertical="top" textRotation="90"/>
      <protection hidden="1"/>
    </xf>
    <xf numFmtId="0" fontId="19" fillId="0" borderId="0" xfId="0" applyFont="1" applyBorder="1"/>
    <xf numFmtId="0" fontId="4" fillId="5" borderId="0" xfId="1" applyFont="1" applyFill="1" applyBorder="1" applyAlignment="1" applyProtection="1">
      <alignment horizontal="center"/>
      <protection hidden="1"/>
    </xf>
    <xf numFmtId="165" fontId="3" fillId="0" borderId="3" xfId="0" applyNumberFormat="1" applyFont="1" applyBorder="1"/>
    <xf numFmtId="0" fontId="4" fillId="2" borderId="0" xfId="1" applyFont="1" applyFill="1" applyBorder="1" applyAlignment="1" applyProtection="1">
      <alignment horizontal="center"/>
      <protection hidden="1"/>
    </xf>
    <xf numFmtId="0" fontId="4" fillId="2" borderId="8" xfId="1" applyFont="1" applyFill="1" applyBorder="1" applyAlignment="1" applyProtection="1">
      <alignment horizontal="center"/>
      <protection hidden="1"/>
    </xf>
    <xf numFmtId="0" fontId="4" fillId="2" borderId="7" xfId="1" applyFont="1" applyFill="1" applyBorder="1" applyAlignment="1" applyProtection="1">
      <alignment horizontal="center"/>
      <protection hidden="1"/>
    </xf>
    <xf numFmtId="0" fontId="3" fillId="3" borderId="0" xfId="1" applyFont="1" applyFill="1" applyBorder="1" applyProtection="1">
      <protection hidden="1"/>
    </xf>
    <xf numFmtId="0" fontId="3" fillId="0" borderId="0" xfId="1" applyNumberFormat="1" applyFont="1" applyAlignment="1" applyProtection="1">
      <alignment horizontal="center"/>
      <protection hidden="1"/>
    </xf>
    <xf numFmtId="0" fontId="3" fillId="0" borderId="0" xfId="1" applyFont="1" applyAlignment="1">
      <alignment horizontal="center"/>
    </xf>
    <xf numFmtId="0" fontId="3" fillId="10" borderId="0" xfId="0" applyFont="1" applyFill="1" applyAlignment="1">
      <alignment horizontal="center"/>
    </xf>
    <xf numFmtId="0" fontId="23" fillId="0" borderId="0" xfId="1" applyNumberFormat="1" applyFont="1" applyFill="1" applyAlignment="1" applyProtection="1">
      <alignment horizontal="center"/>
      <protection hidden="1"/>
    </xf>
    <xf numFmtId="0" fontId="19" fillId="0" borderId="0" xfId="0" applyFont="1" applyAlignment="1">
      <alignment horizontal="center"/>
    </xf>
    <xf numFmtId="0" fontId="20" fillId="4" borderId="0" xfId="1" applyNumberFormat="1" applyFont="1" applyFill="1" applyBorder="1" applyAlignment="1" applyProtection="1">
      <alignment horizontal="center"/>
      <protection hidden="1"/>
    </xf>
    <xf numFmtId="0" fontId="20" fillId="12" borderId="0" xfId="1" applyNumberFormat="1" applyFont="1" applyFill="1" applyBorder="1" applyAlignment="1" applyProtection="1">
      <alignment horizontal="center"/>
      <protection hidden="1"/>
    </xf>
    <xf numFmtId="0" fontId="20" fillId="10" borderId="0" xfId="1" applyNumberFormat="1" applyFont="1" applyFill="1" applyBorder="1" applyAlignment="1" applyProtection="1">
      <alignment horizontal="center"/>
      <protection hidden="1"/>
    </xf>
    <xf numFmtId="0" fontId="25" fillId="2" borderId="0" xfId="1" applyNumberFormat="1" applyFont="1" applyFill="1" applyBorder="1" applyAlignment="1" applyProtection="1">
      <alignment horizontal="center"/>
      <protection hidden="1"/>
    </xf>
    <xf numFmtId="0" fontId="21" fillId="2" borderId="0" xfId="1" applyNumberFormat="1" applyFont="1" applyFill="1" applyBorder="1" applyAlignment="1" applyProtection="1">
      <alignment horizontal="center"/>
      <protection hidden="1"/>
    </xf>
    <xf numFmtId="0" fontId="21" fillId="5" borderId="0" xfId="1" applyNumberFormat="1" applyFont="1" applyFill="1" applyBorder="1" applyAlignment="1" applyProtection="1">
      <alignment horizontal="center"/>
      <protection hidden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164" fontId="32" fillId="0" borderId="3" xfId="1" quotePrefix="1" applyNumberFormat="1" applyFont="1" applyFill="1" applyBorder="1" applyAlignment="1" applyProtection="1">
      <alignment horizontal="center"/>
      <protection hidden="1"/>
    </xf>
    <xf numFmtId="0" fontId="32" fillId="0" borderId="2" xfId="1" applyFont="1" applyFill="1" applyBorder="1" applyAlignment="1" applyProtection="1">
      <alignment horizontal="left"/>
      <protection hidden="1"/>
    </xf>
    <xf numFmtId="164" fontId="32" fillId="0" borderId="3" xfId="1" applyNumberFormat="1" applyFont="1" applyBorder="1" applyAlignment="1" applyProtection="1">
      <alignment horizontal="center"/>
      <protection hidden="1"/>
    </xf>
    <xf numFmtId="0" fontId="31" fillId="8" borderId="0" xfId="1" applyFont="1" applyFill="1" applyBorder="1" applyAlignment="1" applyProtection="1">
      <alignment horizontal="left"/>
      <protection hidden="1"/>
    </xf>
    <xf numFmtId="0" fontId="32" fillId="0" borderId="0" xfId="0" applyFont="1" applyBorder="1"/>
    <xf numFmtId="0" fontId="32" fillId="0" borderId="0" xfId="0" applyFont="1"/>
    <xf numFmtId="0" fontId="32" fillId="0" borderId="1" xfId="0" quotePrefix="1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left" vertical="center" wrapText="1"/>
    </xf>
    <xf numFmtId="0" fontId="4" fillId="5" borderId="0" xfId="1" applyFont="1" applyFill="1" applyBorder="1" applyAlignment="1" applyProtection="1">
      <alignment horizontal="center"/>
      <protection hidden="1"/>
    </xf>
    <xf numFmtId="0" fontId="32" fillId="0" borderId="2" xfId="0" applyFont="1" applyFill="1" applyBorder="1" applyAlignment="1">
      <alignment vertical="center" wrapText="1"/>
    </xf>
    <xf numFmtId="165" fontId="32" fillId="0" borderId="3" xfId="0" applyNumberFormat="1" applyFont="1" applyBorder="1" applyAlignment="1">
      <alignment horizontal="center" vertical="center"/>
    </xf>
    <xf numFmtId="165" fontId="32" fillId="0" borderId="3" xfId="1" applyNumberFormat="1" applyFont="1" applyFill="1" applyBorder="1" applyAlignment="1" applyProtection="1">
      <alignment horizontal="center"/>
      <protection hidden="1"/>
    </xf>
    <xf numFmtId="0" fontId="3" fillId="7" borderId="5" xfId="1" applyFont="1" applyFill="1" applyBorder="1" applyProtection="1">
      <protection hidden="1"/>
    </xf>
    <xf numFmtId="0" fontId="3" fillId="8" borderId="0" xfId="1" applyFont="1" applyFill="1" applyAlignment="1" applyProtection="1">
      <alignment horizontal="center"/>
      <protection hidden="1"/>
    </xf>
    <xf numFmtId="0" fontId="3" fillId="8" borderId="5" xfId="1" applyFont="1" applyFill="1" applyBorder="1" applyProtection="1">
      <protection hidden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65" fontId="3" fillId="0" borderId="3" xfId="0" applyNumberFormat="1" applyFont="1" applyBorder="1" applyAlignment="1">
      <alignment horizontal="center" vertical="center"/>
    </xf>
    <xf numFmtId="0" fontId="3" fillId="8" borderId="4" xfId="1" applyNumberFormat="1" applyFont="1" applyFill="1" applyBorder="1" applyAlignment="1" applyProtection="1">
      <alignment horizontal="center"/>
      <protection hidden="1"/>
    </xf>
    <xf numFmtId="0" fontId="3" fillId="8" borderId="5" xfId="1" applyFont="1" applyFill="1" applyBorder="1" applyAlignment="1" applyProtection="1">
      <alignment horizontal="left"/>
      <protection hidden="1"/>
    </xf>
    <xf numFmtId="165" fontId="32" fillId="0" borderId="3" xfId="1" applyNumberFormat="1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20" fillId="5" borderId="0" xfId="1" applyNumberFormat="1" applyFont="1" applyFill="1" applyBorder="1" applyAlignment="1" applyProtection="1">
      <alignment horizontal="center"/>
      <protection hidden="1"/>
    </xf>
    <xf numFmtId="0" fontId="4" fillId="2" borderId="0" xfId="1" applyFont="1" applyFill="1" applyBorder="1" applyAlignment="1" applyProtection="1">
      <alignment horizontal="center"/>
      <protection hidden="1"/>
    </xf>
    <xf numFmtId="0" fontId="4" fillId="2" borderId="8" xfId="1" applyFont="1" applyFill="1" applyBorder="1" applyAlignment="1" applyProtection="1">
      <alignment horizontal="center"/>
      <protection hidden="1"/>
    </xf>
    <xf numFmtId="0" fontId="4" fillId="2" borderId="0" xfId="1" applyFont="1" applyFill="1" applyBorder="1" applyAlignment="1" applyProtection="1">
      <alignment horizontal="center" vertical="center"/>
      <protection hidden="1"/>
    </xf>
    <xf numFmtId="0" fontId="4" fillId="2" borderId="7" xfId="1" applyFont="1" applyFill="1" applyBorder="1" applyAlignment="1" applyProtection="1">
      <alignment horizontal="center"/>
      <protection hidden="1"/>
    </xf>
    <xf numFmtId="0" fontId="21" fillId="2" borderId="8" xfId="1" applyNumberFormat="1" applyFont="1" applyFill="1" applyBorder="1" applyAlignment="1" applyProtection="1">
      <alignment horizontal="center"/>
      <protection hidden="1"/>
    </xf>
    <xf numFmtId="0" fontId="4" fillId="5" borderId="0" xfId="1" applyFont="1" applyFill="1" applyBorder="1" applyAlignment="1" applyProtection="1">
      <alignment horizontal="center" vertical="center"/>
      <protection hidden="1"/>
    </xf>
    <xf numFmtId="0" fontId="4" fillId="5" borderId="8" xfId="1" applyFont="1" applyFill="1" applyBorder="1" applyAlignment="1" applyProtection="1">
      <alignment horizontal="center"/>
      <protection hidden="1"/>
    </xf>
    <xf numFmtId="0" fontId="4" fillId="5" borderId="0" xfId="1" applyFont="1" applyFill="1" applyBorder="1" applyAlignment="1" applyProtection="1">
      <alignment horizontal="center"/>
      <protection hidden="1"/>
    </xf>
    <xf numFmtId="0" fontId="21" fillId="2" borderId="0" xfId="1" applyFont="1" applyFill="1" applyBorder="1" applyAlignment="1" applyProtection="1">
      <alignment horizontal="center"/>
      <protection hidden="1"/>
    </xf>
    <xf numFmtId="0" fontId="16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7" applyNumberFormat="1" applyFont="1" applyAlignment="1" applyProtection="1">
      <alignment horizontal="center" vertical="center"/>
      <protection locked="0"/>
    </xf>
    <xf numFmtId="0" fontId="16" fillId="0" borderId="0" xfId="8" applyNumberFormat="1" applyFont="1" applyAlignment="1" applyProtection="1">
      <alignment horizontal="center"/>
      <protection locked="0"/>
    </xf>
    <xf numFmtId="0" fontId="16" fillId="0" borderId="0" xfId="9" applyNumberFormat="1" applyFont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6" fillId="0" borderId="0" xfId="10" applyNumberFormat="1" applyFont="1" applyAlignment="1" applyProtection="1">
      <alignment horizontal="center"/>
      <protection locked="0"/>
    </xf>
    <xf numFmtId="0" fontId="16" fillId="0" borderId="0" xfId="12" applyNumberFormat="1" applyFont="1" applyAlignment="1" applyProtection="1">
      <alignment horizontal="center"/>
      <protection locked="0"/>
    </xf>
    <xf numFmtId="0" fontId="16" fillId="0" borderId="0" xfId="13" applyNumberFormat="1" applyFont="1" applyAlignment="1" applyProtection="1">
      <alignment horizontal="center"/>
      <protection locked="0"/>
    </xf>
    <xf numFmtId="0" fontId="16" fillId="0" borderId="0" xfId="14" applyNumberFormat="1" applyFont="1" applyAlignment="1" applyProtection="1">
      <alignment horizontal="center"/>
      <protection locked="0"/>
    </xf>
    <xf numFmtId="0" fontId="16" fillId="0" borderId="0" xfId="15" applyNumberFormat="1" applyFont="1" applyAlignment="1" applyProtection="1">
      <alignment horizontal="center"/>
      <protection locked="0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right" vertical="center" wrapText="1"/>
    </xf>
    <xf numFmtId="0" fontId="16" fillId="0" borderId="0" xfId="0" applyNumberFormat="1" applyFont="1" applyAlignment="1">
      <alignment horizontal="center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wrapText="1"/>
    </xf>
  </cellXfs>
  <cellStyles count="20">
    <cellStyle name="Comma 2" xfId="2"/>
    <cellStyle name="Euro" xfId="16"/>
    <cellStyle name="Euro 2" xfId="18"/>
    <cellStyle name="Normal 2" xfId="1"/>
    <cellStyle name="Normal 2 2" xfId="19"/>
    <cellStyle name="Normal_Sheet1" xfId="3"/>
    <cellStyle name="Normal_Sheet2" xfId="8"/>
    <cellStyle name="Normal_Sheet3" xfId="9"/>
    <cellStyle name="Normal_Sheet4" xfId="10"/>
    <cellStyle name="Normal_Sheet5" xfId="11"/>
    <cellStyle name="Normal_Sheet6" xfId="12"/>
    <cellStyle name="Normal_Sheet7" xfId="13"/>
    <cellStyle name="Normal_Sheet8" xfId="14"/>
    <cellStyle name="Normal_Sheet9" xfId="15"/>
    <cellStyle name="Normalny" xfId="0" builtinId="0"/>
    <cellStyle name="Normalny 2" xfId="5"/>
    <cellStyle name="Normalny 3" xfId="17"/>
    <cellStyle name="Styl 1" xfId="7"/>
    <cellStyle name="Walutowy" xfId="4" builtinId="4"/>
    <cellStyle name="Walutowy 2" xfId="6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60"/>
  <sheetViews>
    <sheetView tabSelected="1" zoomScaleNormal="100" workbookViewId="0">
      <selection activeCell="C3" sqref="C3"/>
    </sheetView>
  </sheetViews>
  <sheetFormatPr defaultRowHeight="12" x14ac:dyDescent="0.2"/>
  <cols>
    <col min="1" max="1" width="3.28515625" style="248" customWidth="1"/>
    <col min="2" max="2" width="2.7109375" style="248" customWidth="1"/>
    <col min="3" max="3" width="3.140625" style="248" customWidth="1"/>
    <col min="4" max="4" width="2.7109375" style="198" customWidth="1"/>
    <col min="5" max="5" width="12.5703125" style="361" bestFit="1" customWidth="1"/>
    <col min="6" max="6" width="83" style="172" bestFit="1" customWidth="1"/>
    <col min="7" max="7" width="11.140625" style="319" customWidth="1"/>
    <col min="8" max="8" width="23.140625" style="350" bestFit="1" customWidth="1"/>
    <col min="9" max="16384" width="9.140625" style="172"/>
  </cols>
  <sheetData>
    <row r="1" spans="1:7" x14ac:dyDescent="0.2">
      <c r="A1" s="175"/>
      <c r="B1" s="373" t="s">
        <v>2519</v>
      </c>
      <c r="C1" s="175"/>
      <c r="D1" s="175"/>
      <c r="E1" s="357"/>
      <c r="F1" s="1"/>
      <c r="G1" s="171" t="s">
        <v>3151</v>
      </c>
    </row>
    <row r="2" spans="1:7" x14ac:dyDescent="0.2">
      <c r="A2" s="175"/>
      <c r="B2" s="175"/>
      <c r="C2" s="175"/>
      <c r="D2" s="175"/>
      <c r="E2" s="358"/>
      <c r="F2" s="2"/>
      <c r="G2" s="2"/>
    </row>
    <row r="3" spans="1:7" ht="49.5" x14ac:dyDescent="0.2">
      <c r="A3" s="307" t="s">
        <v>0</v>
      </c>
      <c r="B3" s="307" t="s">
        <v>1</v>
      </c>
      <c r="C3" s="348" t="s">
        <v>2</v>
      </c>
      <c r="D3" s="349" t="s">
        <v>3</v>
      </c>
      <c r="E3" s="173" t="s">
        <v>4</v>
      </c>
      <c r="F3" s="174" t="s">
        <v>5</v>
      </c>
      <c r="G3" s="325" t="s">
        <v>6</v>
      </c>
    </row>
    <row r="4" spans="1:7" x14ac:dyDescent="0.2">
      <c r="A4" s="175" t="s">
        <v>7</v>
      </c>
      <c r="B4" s="175" t="s">
        <v>8</v>
      </c>
      <c r="C4" s="175" t="s">
        <v>9</v>
      </c>
      <c r="D4" s="175" t="s">
        <v>10</v>
      </c>
      <c r="E4" s="359"/>
      <c r="F4" s="116" t="s">
        <v>11</v>
      </c>
      <c r="G4" s="313"/>
    </row>
    <row r="5" spans="1:7" x14ac:dyDescent="0.2">
      <c r="A5" s="175" t="s">
        <v>7</v>
      </c>
      <c r="B5" s="175" t="s">
        <v>8</v>
      </c>
      <c r="C5" s="175" t="s">
        <v>9</v>
      </c>
      <c r="D5" s="175" t="s">
        <v>10</v>
      </c>
      <c r="E5" s="176">
        <v>4932352007</v>
      </c>
      <c r="F5" s="18" t="s">
        <v>12</v>
      </c>
      <c r="G5" s="21">
        <v>16.350000000000001</v>
      </c>
    </row>
    <row r="6" spans="1:7" x14ac:dyDescent="0.2">
      <c r="A6" s="175" t="s">
        <v>7</v>
      </c>
      <c r="B6" s="175" t="s">
        <v>8</v>
      </c>
      <c r="C6" s="175" t="s">
        <v>9</v>
      </c>
      <c r="D6" s="175" t="s">
        <v>10</v>
      </c>
      <c r="E6" s="14">
        <v>4932352008</v>
      </c>
      <c r="F6" s="15" t="s">
        <v>13</v>
      </c>
      <c r="G6" s="22">
        <v>17.52</v>
      </c>
    </row>
    <row r="7" spans="1:7" x14ac:dyDescent="0.2">
      <c r="A7" s="175" t="s">
        <v>7</v>
      </c>
      <c r="B7" s="175" t="s">
        <v>8</v>
      </c>
      <c r="C7" s="175" t="s">
        <v>9</v>
      </c>
      <c r="D7" s="175" t="s">
        <v>10</v>
      </c>
      <c r="E7" s="14">
        <v>4932352009</v>
      </c>
      <c r="F7" s="15" t="s">
        <v>14</v>
      </c>
      <c r="G7" s="22">
        <v>16.47</v>
      </c>
    </row>
    <row r="8" spans="1:7" x14ac:dyDescent="0.2">
      <c r="A8" s="175" t="s">
        <v>7</v>
      </c>
      <c r="B8" s="175" t="s">
        <v>8</v>
      </c>
      <c r="C8" s="175" t="s">
        <v>9</v>
      </c>
      <c r="D8" s="175" t="s">
        <v>10</v>
      </c>
      <c r="E8" s="14">
        <v>4932352010</v>
      </c>
      <c r="F8" s="15" t="s">
        <v>15</v>
      </c>
      <c r="G8" s="22">
        <v>17.62</v>
      </c>
    </row>
    <row r="9" spans="1:7" x14ac:dyDescent="0.2">
      <c r="A9" s="175" t="s">
        <v>7</v>
      </c>
      <c r="B9" s="175" t="s">
        <v>8</v>
      </c>
      <c r="C9" s="175" t="s">
        <v>9</v>
      </c>
      <c r="D9" s="175" t="s">
        <v>10</v>
      </c>
      <c r="E9" s="14">
        <v>4932352011</v>
      </c>
      <c r="F9" s="15" t="s">
        <v>16</v>
      </c>
      <c r="G9" s="22">
        <v>16.579999999999998</v>
      </c>
    </row>
    <row r="10" spans="1:7" x14ac:dyDescent="0.2">
      <c r="A10" s="175" t="s">
        <v>7</v>
      </c>
      <c r="B10" s="175" t="s">
        <v>8</v>
      </c>
      <c r="C10" s="175" t="s">
        <v>9</v>
      </c>
      <c r="D10" s="175" t="s">
        <v>10</v>
      </c>
      <c r="E10" s="14">
        <v>4932352012</v>
      </c>
      <c r="F10" s="15" t="s">
        <v>17</v>
      </c>
      <c r="G10" s="22">
        <v>17.8</v>
      </c>
    </row>
    <row r="11" spans="1:7" x14ac:dyDescent="0.2">
      <c r="A11" s="175" t="s">
        <v>7</v>
      </c>
      <c r="B11" s="175" t="s">
        <v>8</v>
      </c>
      <c r="C11" s="175" t="s">
        <v>9</v>
      </c>
      <c r="D11" s="175" t="s">
        <v>10</v>
      </c>
      <c r="E11" s="14">
        <v>4932352013</v>
      </c>
      <c r="F11" s="15" t="s">
        <v>18</v>
      </c>
      <c r="G11" s="22">
        <v>23.18</v>
      </c>
    </row>
    <row r="12" spans="1:7" x14ac:dyDescent="0.2">
      <c r="A12" s="175" t="s">
        <v>7</v>
      </c>
      <c r="B12" s="175" t="s">
        <v>8</v>
      </c>
      <c r="C12" s="175" t="s">
        <v>9</v>
      </c>
      <c r="D12" s="175" t="s">
        <v>10</v>
      </c>
      <c r="E12" s="14">
        <v>4932352014</v>
      </c>
      <c r="F12" s="15" t="s">
        <v>19</v>
      </c>
      <c r="G12" s="22">
        <v>28.59</v>
      </c>
    </row>
    <row r="13" spans="1:7" x14ac:dyDescent="0.2">
      <c r="A13" s="175" t="s">
        <v>7</v>
      </c>
      <c r="B13" s="175" t="s">
        <v>8</v>
      </c>
      <c r="C13" s="175" t="s">
        <v>9</v>
      </c>
      <c r="D13" s="175" t="s">
        <v>10</v>
      </c>
      <c r="E13" s="14">
        <v>4932352015</v>
      </c>
      <c r="F13" s="15" t="s">
        <v>20</v>
      </c>
      <c r="G13" s="22">
        <v>39.58</v>
      </c>
    </row>
    <row r="14" spans="1:7" x14ac:dyDescent="0.2">
      <c r="A14" s="175" t="s">
        <v>7</v>
      </c>
      <c r="B14" s="175" t="s">
        <v>8</v>
      </c>
      <c r="C14" s="175" t="s">
        <v>9</v>
      </c>
      <c r="D14" s="175" t="s">
        <v>10</v>
      </c>
      <c r="E14" s="14">
        <v>4932430146</v>
      </c>
      <c r="F14" s="15" t="s">
        <v>2828</v>
      </c>
      <c r="G14" s="22">
        <v>26.28</v>
      </c>
    </row>
    <row r="15" spans="1:7" x14ac:dyDescent="0.2">
      <c r="A15" s="175" t="s">
        <v>7</v>
      </c>
      <c r="B15" s="175" t="s">
        <v>8</v>
      </c>
      <c r="C15" s="175" t="s">
        <v>9</v>
      </c>
      <c r="D15" s="175" t="s">
        <v>10</v>
      </c>
      <c r="E15" s="14">
        <v>4932352016</v>
      </c>
      <c r="F15" s="15" t="s">
        <v>21</v>
      </c>
      <c r="G15" s="22">
        <v>31.57</v>
      </c>
    </row>
    <row r="16" spans="1:7" x14ac:dyDescent="0.2">
      <c r="A16" s="175" t="s">
        <v>7</v>
      </c>
      <c r="B16" s="175" t="s">
        <v>8</v>
      </c>
      <c r="C16" s="175" t="s">
        <v>9</v>
      </c>
      <c r="D16" s="175" t="s">
        <v>10</v>
      </c>
      <c r="E16" s="14">
        <v>4932352017</v>
      </c>
      <c r="F16" s="15" t="s">
        <v>22</v>
      </c>
      <c r="G16" s="22">
        <v>40.57</v>
      </c>
    </row>
    <row r="17" spans="1:7" x14ac:dyDescent="0.2">
      <c r="A17" s="175" t="s">
        <v>7</v>
      </c>
      <c r="B17" s="175" t="s">
        <v>8</v>
      </c>
      <c r="C17" s="175" t="s">
        <v>9</v>
      </c>
      <c r="D17" s="175" t="s">
        <v>10</v>
      </c>
      <c r="E17" s="14">
        <v>4932352018</v>
      </c>
      <c r="F17" s="15" t="s">
        <v>23</v>
      </c>
      <c r="G17" s="22">
        <v>47.3</v>
      </c>
    </row>
    <row r="18" spans="1:7" x14ac:dyDescent="0.2">
      <c r="A18" s="175" t="s">
        <v>7</v>
      </c>
      <c r="B18" s="175" t="s">
        <v>8</v>
      </c>
      <c r="C18" s="175" t="s">
        <v>9</v>
      </c>
      <c r="D18" s="175" t="s">
        <v>10</v>
      </c>
      <c r="E18" s="14">
        <v>4932352019</v>
      </c>
      <c r="F18" s="15" t="s">
        <v>24</v>
      </c>
      <c r="G18" s="22">
        <v>22.19</v>
      </c>
    </row>
    <row r="19" spans="1:7" x14ac:dyDescent="0.2">
      <c r="A19" s="175" t="s">
        <v>7</v>
      </c>
      <c r="B19" s="175" t="s">
        <v>8</v>
      </c>
      <c r="C19" s="175" t="s">
        <v>9</v>
      </c>
      <c r="D19" s="175" t="s">
        <v>10</v>
      </c>
      <c r="E19" s="14">
        <v>4932352020</v>
      </c>
      <c r="F19" s="15" t="s">
        <v>25</v>
      </c>
      <c r="G19" s="22">
        <v>23.51</v>
      </c>
    </row>
    <row r="20" spans="1:7" x14ac:dyDescent="0.2">
      <c r="A20" s="175" t="s">
        <v>7</v>
      </c>
      <c r="B20" s="175" t="s">
        <v>8</v>
      </c>
      <c r="C20" s="175" t="s">
        <v>9</v>
      </c>
      <c r="D20" s="175" t="s">
        <v>10</v>
      </c>
      <c r="E20" s="14">
        <v>4932352021</v>
      </c>
      <c r="F20" s="15" t="s">
        <v>26</v>
      </c>
      <c r="G20" s="22">
        <v>19.329999999999998</v>
      </c>
    </row>
    <row r="21" spans="1:7" x14ac:dyDescent="0.2">
      <c r="A21" s="175" t="s">
        <v>7</v>
      </c>
      <c r="B21" s="175" t="s">
        <v>8</v>
      </c>
      <c r="C21" s="175" t="s">
        <v>9</v>
      </c>
      <c r="D21" s="175" t="s">
        <v>10</v>
      </c>
      <c r="E21" s="14">
        <v>4932352022</v>
      </c>
      <c r="F21" s="15" t="s">
        <v>27</v>
      </c>
      <c r="G21" s="22">
        <v>20.399999999999999</v>
      </c>
    </row>
    <row r="22" spans="1:7" x14ac:dyDescent="0.2">
      <c r="A22" s="175" t="s">
        <v>7</v>
      </c>
      <c r="B22" s="175" t="s">
        <v>8</v>
      </c>
      <c r="C22" s="175" t="s">
        <v>9</v>
      </c>
      <c r="D22" s="175" t="s">
        <v>10</v>
      </c>
      <c r="E22" s="14">
        <v>4932352023</v>
      </c>
      <c r="F22" s="15" t="s">
        <v>28</v>
      </c>
      <c r="G22" s="22">
        <v>23.28</v>
      </c>
    </row>
    <row r="23" spans="1:7" x14ac:dyDescent="0.2">
      <c r="A23" s="175" t="s">
        <v>7</v>
      </c>
      <c r="B23" s="175" t="s">
        <v>8</v>
      </c>
      <c r="C23" s="175" t="s">
        <v>9</v>
      </c>
      <c r="D23" s="175" t="s">
        <v>10</v>
      </c>
      <c r="E23" s="14">
        <v>4932352024</v>
      </c>
      <c r="F23" s="15" t="s">
        <v>29</v>
      </c>
      <c r="G23" s="22">
        <v>28.59</v>
      </c>
    </row>
    <row r="24" spans="1:7" x14ac:dyDescent="0.2">
      <c r="A24" s="175" t="s">
        <v>7</v>
      </c>
      <c r="B24" s="175" t="s">
        <v>8</v>
      </c>
      <c r="C24" s="175" t="s">
        <v>9</v>
      </c>
      <c r="D24" s="175" t="s">
        <v>10</v>
      </c>
      <c r="E24" s="14">
        <v>4932352712</v>
      </c>
      <c r="F24" s="15" t="s">
        <v>30</v>
      </c>
      <c r="G24" s="22">
        <v>43.05</v>
      </c>
    </row>
    <row r="25" spans="1:7" x14ac:dyDescent="0.2">
      <c r="A25" s="175" t="s">
        <v>7</v>
      </c>
      <c r="B25" s="175" t="s">
        <v>8</v>
      </c>
      <c r="C25" s="175" t="s">
        <v>9</v>
      </c>
      <c r="D25" s="175" t="s">
        <v>10</v>
      </c>
      <c r="E25" s="14">
        <v>4932352713</v>
      </c>
      <c r="F25" s="15" t="s">
        <v>31</v>
      </c>
      <c r="G25" s="22">
        <v>70.650000000000006</v>
      </c>
    </row>
    <row r="26" spans="1:7" x14ac:dyDescent="0.2">
      <c r="A26" s="175" t="s">
        <v>7</v>
      </c>
      <c r="B26" s="175" t="s">
        <v>8</v>
      </c>
      <c r="C26" s="175" t="s">
        <v>9</v>
      </c>
      <c r="D26" s="175" t="s">
        <v>10</v>
      </c>
      <c r="E26" s="14">
        <v>4932352944</v>
      </c>
      <c r="F26" s="15" t="s">
        <v>2635</v>
      </c>
      <c r="G26" s="22">
        <v>22.57</v>
      </c>
    </row>
    <row r="27" spans="1:7" x14ac:dyDescent="0.2">
      <c r="A27" s="175" t="s">
        <v>7</v>
      </c>
      <c r="B27" s="175" t="s">
        <v>8</v>
      </c>
      <c r="C27" s="175" t="s">
        <v>9</v>
      </c>
      <c r="D27" s="175" t="s">
        <v>10</v>
      </c>
      <c r="E27" s="14">
        <v>4932430409</v>
      </c>
      <c r="F27" s="15" t="s">
        <v>3052</v>
      </c>
      <c r="G27" s="22">
        <v>34.200000000000003</v>
      </c>
    </row>
    <row r="28" spans="1:7" x14ac:dyDescent="0.2">
      <c r="A28" s="175" t="s">
        <v>7</v>
      </c>
      <c r="B28" s="175" t="s">
        <v>8</v>
      </c>
      <c r="C28" s="175" t="s">
        <v>9</v>
      </c>
      <c r="D28" s="175" t="s">
        <v>10</v>
      </c>
      <c r="E28" s="14">
        <v>4932352025</v>
      </c>
      <c r="F28" s="15" t="s">
        <v>2636</v>
      </c>
      <c r="G28" s="22">
        <v>20.78</v>
      </c>
    </row>
    <row r="29" spans="1:7" x14ac:dyDescent="0.2">
      <c r="A29" s="175" t="s">
        <v>7</v>
      </c>
      <c r="B29" s="175" t="s">
        <v>8</v>
      </c>
      <c r="C29" s="175" t="s">
        <v>9</v>
      </c>
      <c r="D29" s="175" t="s">
        <v>10</v>
      </c>
      <c r="E29" s="14">
        <v>4932352026</v>
      </c>
      <c r="F29" s="15" t="s">
        <v>32</v>
      </c>
      <c r="G29" s="22">
        <v>22.57</v>
      </c>
    </row>
    <row r="30" spans="1:7" x14ac:dyDescent="0.2">
      <c r="A30" s="175" t="s">
        <v>7</v>
      </c>
      <c r="B30" s="175" t="s">
        <v>8</v>
      </c>
      <c r="C30" s="175" t="s">
        <v>9</v>
      </c>
      <c r="D30" s="175" t="s">
        <v>10</v>
      </c>
      <c r="E30" s="14">
        <v>4932352027</v>
      </c>
      <c r="F30" s="15" t="s">
        <v>33</v>
      </c>
      <c r="G30" s="22">
        <v>25.81</v>
      </c>
    </row>
    <row r="31" spans="1:7" x14ac:dyDescent="0.2">
      <c r="A31" s="175" t="s">
        <v>7</v>
      </c>
      <c r="B31" s="175" t="s">
        <v>8</v>
      </c>
      <c r="C31" s="175" t="s">
        <v>9</v>
      </c>
      <c r="D31" s="175" t="s">
        <v>10</v>
      </c>
      <c r="E31" s="14">
        <v>4932352028</v>
      </c>
      <c r="F31" s="15" t="s">
        <v>34</v>
      </c>
      <c r="G31" s="22">
        <v>30.12</v>
      </c>
    </row>
    <row r="32" spans="1:7" x14ac:dyDescent="0.2">
      <c r="A32" s="175" t="s">
        <v>7</v>
      </c>
      <c r="B32" s="175" t="s">
        <v>8</v>
      </c>
      <c r="C32" s="175" t="s">
        <v>9</v>
      </c>
      <c r="D32" s="175" t="s">
        <v>10</v>
      </c>
      <c r="E32" s="14">
        <v>4932352029</v>
      </c>
      <c r="F32" s="15" t="s">
        <v>35</v>
      </c>
      <c r="G32" s="22">
        <v>37.200000000000003</v>
      </c>
    </row>
    <row r="33" spans="1:7" x14ac:dyDescent="0.2">
      <c r="A33" s="175" t="s">
        <v>7</v>
      </c>
      <c r="B33" s="175" t="s">
        <v>8</v>
      </c>
      <c r="C33" s="175" t="s">
        <v>9</v>
      </c>
      <c r="D33" s="175" t="s">
        <v>10</v>
      </c>
      <c r="E33" s="14">
        <v>4932352030</v>
      </c>
      <c r="F33" s="15" t="s">
        <v>36</v>
      </c>
      <c r="G33" s="22">
        <v>65.760000000000005</v>
      </c>
    </row>
    <row r="34" spans="1:7" x14ac:dyDescent="0.2">
      <c r="A34" s="175" t="s">
        <v>7</v>
      </c>
      <c r="B34" s="175" t="s">
        <v>8</v>
      </c>
      <c r="C34" s="175" t="s">
        <v>9</v>
      </c>
      <c r="D34" s="175" t="s">
        <v>10</v>
      </c>
      <c r="E34" s="14">
        <v>4932352945</v>
      </c>
      <c r="F34" s="15" t="s">
        <v>37</v>
      </c>
      <c r="G34" s="22">
        <v>85.89</v>
      </c>
    </row>
    <row r="35" spans="1:7" x14ac:dyDescent="0.2">
      <c r="A35" s="175" t="s">
        <v>7</v>
      </c>
      <c r="B35" s="175" t="s">
        <v>8</v>
      </c>
      <c r="C35" s="175" t="s">
        <v>9</v>
      </c>
      <c r="D35" s="175" t="s">
        <v>10</v>
      </c>
      <c r="E35" s="14">
        <v>4932352946</v>
      </c>
      <c r="F35" s="15" t="s">
        <v>38</v>
      </c>
      <c r="G35" s="22">
        <v>229.32</v>
      </c>
    </row>
    <row r="36" spans="1:7" x14ac:dyDescent="0.2">
      <c r="A36" s="175" t="s">
        <v>7</v>
      </c>
      <c r="B36" s="175" t="s">
        <v>8</v>
      </c>
      <c r="C36" s="175" t="s">
        <v>9</v>
      </c>
      <c r="D36" s="175" t="s">
        <v>10</v>
      </c>
      <c r="E36" s="14">
        <v>4932352031</v>
      </c>
      <c r="F36" s="15" t="s">
        <v>39</v>
      </c>
      <c r="G36" s="22">
        <v>25.07</v>
      </c>
    </row>
    <row r="37" spans="1:7" x14ac:dyDescent="0.2">
      <c r="A37" s="175" t="s">
        <v>7</v>
      </c>
      <c r="B37" s="175" t="s">
        <v>8</v>
      </c>
      <c r="C37" s="175" t="s">
        <v>9</v>
      </c>
      <c r="D37" s="175" t="s">
        <v>10</v>
      </c>
      <c r="E37" s="14">
        <v>4932352032</v>
      </c>
      <c r="F37" s="15" t="s">
        <v>40</v>
      </c>
      <c r="G37" s="22">
        <v>30.63</v>
      </c>
    </row>
    <row r="38" spans="1:7" x14ac:dyDescent="0.2">
      <c r="A38" s="175" t="s">
        <v>7</v>
      </c>
      <c r="B38" s="175" t="s">
        <v>8</v>
      </c>
      <c r="C38" s="175" t="s">
        <v>9</v>
      </c>
      <c r="D38" s="175" t="s">
        <v>10</v>
      </c>
      <c r="E38" s="14">
        <v>4932352033</v>
      </c>
      <c r="F38" s="15" t="s">
        <v>41</v>
      </c>
      <c r="G38" s="22">
        <v>34.68</v>
      </c>
    </row>
    <row r="39" spans="1:7" x14ac:dyDescent="0.2">
      <c r="A39" s="175" t="s">
        <v>7</v>
      </c>
      <c r="B39" s="175" t="s">
        <v>8</v>
      </c>
      <c r="C39" s="175" t="s">
        <v>9</v>
      </c>
      <c r="D39" s="175" t="s">
        <v>10</v>
      </c>
      <c r="E39" s="176">
        <v>4932352034</v>
      </c>
      <c r="F39" s="18" t="s">
        <v>42</v>
      </c>
      <c r="G39" s="21">
        <v>47.63</v>
      </c>
    </row>
    <row r="40" spans="1:7" x14ac:dyDescent="0.2">
      <c r="A40" s="175" t="s">
        <v>7</v>
      </c>
      <c r="B40" s="175" t="s">
        <v>8</v>
      </c>
      <c r="C40" s="175" t="s">
        <v>9</v>
      </c>
      <c r="D40" s="175" t="s">
        <v>10</v>
      </c>
      <c r="E40" s="176">
        <v>4932352035</v>
      </c>
      <c r="F40" s="18" t="s">
        <v>43</v>
      </c>
      <c r="G40" s="21">
        <v>71.55</v>
      </c>
    </row>
    <row r="41" spans="1:7" x14ac:dyDescent="0.2">
      <c r="A41" s="175" t="s">
        <v>7</v>
      </c>
      <c r="B41" s="175" t="s">
        <v>8</v>
      </c>
      <c r="C41" s="175" t="s">
        <v>9</v>
      </c>
      <c r="D41" s="175" t="s">
        <v>10</v>
      </c>
      <c r="E41" s="176">
        <v>4932352947</v>
      </c>
      <c r="F41" s="18" t="s">
        <v>44</v>
      </c>
      <c r="G41" s="21">
        <v>109.02</v>
      </c>
    </row>
    <row r="42" spans="1:7" x14ac:dyDescent="0.2">
      <c r="A42" s="175" t="s">
        <v>7</v>
      </c>
      <c r="B42" s="175" t="s">
        <v>8</v>
      </c>
      <c r="C42" s="175" t="s">
        <v>9</v>
      </c>
      <c r="D42" s="175" t="s">
        <v>10</v>
      </c>
      <c r="E42" s="176">
        <v>4932352948</v>
      </c>
      <c r="F42" s="18" t="s">
        <v>45</v>
      </c>
      <c r="G42" s="21">
        <v>243.27</v>
      </c>
    </row>
    <row r="43" spans="1:7" x14ac:dyDescent="0.2">
      <c r="A43" s="175" t="s">
        <v>7</v>
      </c>
      <c r="B43" s="175" t="s">
        <v>8</v>
      </c>
      <c r="C43" s="175" t="s">
        <v>9</v>
      </c>
      <c r="D43" s="175" t="s">
        <v>10</v>
      </c>
      <c r="E43" s="14">
        <v>4932352036</v>
      </c>
      <c r="F43" s="15" t="s">
        <v>46</v>
      </c>
      <c r="G43" s="22">
        <v>35.42</v>
      </c>
    </row>
    <row r="44" spans="1:7" x14ac:dyDescent="0.2">
      <c r="A44" s="175" t="s">
        <v>7</v>
      </c>
      <c r="B44" s="175" t="s">
        <v>8</v>
      </c>
      <c r="C44" s="175" t="s">
        <v>9</v>
      </c>
      <c r="D44" s="175" t="s">
        <v>10</v>
      </c>
      <c r="E44" s="14">
        <v>4932352037</v>
      </c>
      <c r="F44" s="15" t="s">
        <v>47</v>
      </c>
      <c r="G44" s="22">
        <v>47.4</v>
      </c>
    </row>
    <row r="45" spans="1:7" x14ac:dyDescent="0.2">
      <c r="A45" s="175" t="s">
        <v>7</v>
      </c>
      <c r="B45" s="175" t="s">
        <v>8</v>
      </c>
      <c r="C45" s="175" t="s">
        <v>9</v>
      </c>
      <c r="D45" s="175" t="s">
        <v>10</v>
      </c>
      <c r="E45" s="14">
        <v>4932352949</v>
      </c>
      <c r="F45" s="15" t="s">
        <v>48</v>
      </c>
      <c r="G45" s="22">
        <v>58.8</v>
      </c>
    </row>
    <row r="46" spans="1:7" x14ac:dyDescent="0.2">
      <c r="A46" s="175" t="s">
        <v>7</v>
      </c>
      <c r="B46" s="175" t="s">
        <v>8</v>
      </c>
      <c r="C46" s="175" t="s">
        <v>9</v>
      </c>
      <c r="D46" s="175" t="s">
        <v>10</v>
      </c>
      <c r="E46" s="14">
        <v>4932352038</v>
      </c>
      <c r="F46" s="15" t="s">
        <v>49</v>
      </c>
      <c r="G46" s="22">
        <v>58.8</v>
      </c>
    </row>
    <row r="47" spans="1:7" x14ac:dyDescent="0.2">
      <c r="A47" s="175" t="s">
        <v>7</v>
      </c>
      <c r="B47" s="175" t="s">
        <v>8</v>
      </c>
      <c r="C47" s="175" t="s">
        <v>9</v>
      </c>
      <c r="D47" s="175" t="s">
        <v>10</v>
      </c>
      <c r="E47" s="14">
        <v>4932352039</v>
      </c>
      <c r="F47" s="15" t="s">
        <v>50</v>
      </c>
      <c r="G47" s="22">
        <v>73.819999999999993</v>
      </c>
    </row>
    <row r="48" spans="1:7" x14ac:dyDescent="0.2">
      <c r="A48" s="175" t="s">
        <v>7</v>
      </c>
      <c r="B48" s="175" t="s">
        <v>8</v>
      </c>
      <c r="C48" s="175" t="s">
        <v>9</v>
      </c>
      <c r="D48" s="175" t="s">
        <v>10</v>
      </c>
      <c r="E48" s="14">
        <v>4932352950</v>
      </c>
      <c r="F48" s="15" t="s">
        <v>51</v>
      </c>
      <c r="G48" s="22">
        <v>119.82</v>
      </c>
    </row>
    <row r="49" spans="1:7" x14ac:dyDescent="0.2">
      <c r="A49" s="175" t="s">
        <v>7</v>
      </c>
      <c r="B49" s="175" t="s">
        <v>8</v>
      </c>
      <c r="C49" s="175" t="s">
        <v>9</v>
      </c>
      <c r="D49" s="175" t="s">
        <v>10</v>
      </c>
      <c r="E49" s="14">
        <v>4932352951</v>
      </c>
      <c r="F49" s="15" t="s">
        <v>52</v>
      </c>
      <c r="G49" s="22">
        <v>250.14</v>
      </c>
    </row>
    <row r="50" spans="1:7" x14ac:dyDescent="0.2">
      <c r="A50" s="175" t="s">
        <v>7</v>
      </c>
      <c r="B50" s="175" t="s">
        <v>8</v>
      </c>
      <c r="C50" s="175" t="s">
        <v>9</v>
      </c>
      <c r="D50" s="175" t="s">
        <v>10</v>
      </c>
      <c r="E50" s="14">
        <v>4932352952</v>
      </c>
      <c r="F50" s="15" t="s">
        <v>53</v>
      </c>
      <c r="G50" s="22">
        <v>74.849999999999994</v>
      </c>
    </row>
    <row r="51" spans="1:7" x14ac:dyDescent="0.2">
      <c r="A51" s="175" t="s">
        <v>7</v>
      </c>
      <c r="B51" s="175" t="s">
        <v>8</v>
      </c>
      <c r="C51" s="175" t="s">
        <v>9</v>
      </c>
      <c r="D51" s="175" t="s">
        <v>10</v>
      </c>
      <c r="E51" s="14">
        <v>4932352953</v>
      </c>
      <c r="F51" s="15" t="s">
        <v>54</v>
      </c>
      <c r="G51" s="22">
        <v>55.44</v>
      </c>
    </row>
    <row r="52" spans="1:7" x14ac:dyDescent="0.2">
      <c r="A52" s="175" t="s">
        <v>7</v>
      </c>
      <c r="B52" s="175" t="s">
        <v>8</v>
      </c>
      <c r="C52" s="175" t="s">
        <v>9</v>
      </c>
      <c r="D52" s="175" t="s">
        <v>10</v>
      </c>
      <c r="E52" s="14">
        <v>4932352819</v>
      </c>
      <c r="F52" s="15" t="s">
        <v>55</v>
      </c>
      <c r="G52" s="22">
        <v>69.900000000000006</v>
      </c>
    </row>
    <row r="53" spans="1:7" x14ac:dyDescent="0.2">
      <c r="A53" s="175" t="s">
        <v>7</v>
      </c>
      <c r="B53" s="175" t="s">
        <v>8</v>
      </c>
      <c r="C53" s="175" t="s">
        <v>9</v>
      </c>
      <c r="D53" s="175" t="s">
        <v>10</v>
      </c>
      <c r="E53" s="14">
        <v>4932352954</v>
      </c>
      <c r="F53" s="15" t="s">
        <v>56</v>
      </c>
      <c r="G53" s="22">
        <v>83.79</v>
      </c>
    </row>
    <row r="54" spans="1:7" x14ac:dyDescent="0.2">
      <c r="A54" s="175" t="s">
        <v>7</v>
      </c>
      <c r="B54" s="175" t="s">
        <v>8</v>
      </c>
      <c r="C54" s="175" t="s">
        <v>9</v>
      </c>
      <c r="D54" s="175" t="s">
        <v>10</v>
      </c>
      <c r="E54" s="14">
        <v>4932352820</v>
      </c>
      <c r="F54" s="15" t="s">
        <v>57</v>
      </c>
      <c r="G54" s="22">
        <v>91.5</v>
      </c>
    </row>
    <row r="55" spans="1:7" x14ac:dyDescent="0.2">
      <c r="A55" s="175" t="s">
        <v>7</v>
      </c>
      <c r="B55" s="175" t="s">
        <v>8</v>
      </c>
      <c r="C55" s="175" t="s">
        <v>9</v>
      </c>
      <c r="D55" s="175" t="s">
        <v>10</v>
      </c>
      <c r="E55" s="14">
        <v>4932352955</v>
      </c>
      <c r="F55" s="15" t="s">
        <v>58</v>
      </c>
      <c r="G55" s="22">
        <v>129.72</v>
      </c>
    </row>
    <row r="56" spans="1:7" x14ac:dyDescent="0.2">
      <c r="A56" s="175" t="s">
        <v>7</v>
      </c>
      <c r="B56" s="175" t="s">
        <v>8</v>
      </c>
      <c r="C56" s="175" t="s">
        <v>9</v>
      </c>
      <c r="D56" s="175" t="s">
        <v>10</v>
      </c>
      <c r="E56" s="14">
        <v>4932352956</v>
      </c>
      <c r="F56" s="15" t="s">
        <v>59</v>
      </c>
      <c r="G56" s="22">
        <v>285.33</v>
      </c>
    </row>
    <row r="57" spans="1:7" x14ac:dyDescent="0.2">
      <c r="A57" s="175" t="s">
        <v>7</v>
      </c>
      <c r="B57" s="175" t="s">
        <v>8</v>
      </c>
      <c r="C57" s="175" t="s">
        <v>9</v>
      </c>
      <c r="D57" s="175" t="s">
        <v>10</v>
      </c>
      <c r="E57" s="14">
        <v>4932356502</v>
      </c>
      <c r="F57" s="15" t="s">
        <v>159</v>
      </c>
      <c r="G57" s="22">
        <v>82.47</v>
      </c>
    </row>
    <row r="58" spans="1:7" x14ac:dyDescent="0.2">
      <c r="A58" s="175" t="s">
        <v>7</v>
      </c>
      <c r="B58" s="175" t="s">
        <v>8</v>
      </c>
      <c r="C58" s="175" t="s">
        <v>9</v>
      </c>
      <c r="D58" s="175" t="s">
        <v>10</v>
      </c>
      <c r="E58" s="14">
        <v>4932356503</v>
      </c>
      <c r="F58" s="15" t="s">
        <v>161</v>
      </c>
      <c r="G58" s="22">
        <v>106.8</v>
      </c>
    </row>
    <row r="59" spans="1:7" x14ac:dyDescent="0.2">
      <c r="A59" s="175" t="s">
        <v>7</v>
      </c>
      <c r="B59" s="175" t="s">
        <v>8</v>
      </c>
      <c r="C59" s="175" t="s">
        <v>9</v>
      </c>
      <c r="D59" s="175" t="s">
        <v>10</v>
      </c>
      <c r="E59" s="14">
        <v>4932356504</v>
      </c>
      <c r="F59" s="15" t="s">
        <v>165</v>
      </c>
      <c r="G59" s="22">
        <v>93.61</v>
      </c>
    </row>
    <row r="60" spans="1:7" x14ac:dyDescent="0.2">
      <c r="A60" s="175" t="s">
        <v>7</v>
      </c>
      <c r="B60" s="175" t="s">
        <v>8</v>
      </c>
      <c r="C60" s="175" t="s">
        <v>9</v>
      </c>
      <c r="D60" s="175" t="s">
        <v>10</v>
      </c>
      <c r="E60" s="14">
        <v>4932356505</v>
      </c>
      <c r="F60" s="15" t="s">
        <v>167</v>
      </c>
      <c r="G60" s="22">
        <v>119.58</v>
      </c>
    </row>
    <row r="61" spans="1:7" x14ac:dyDescent="0.2">
      <c r="A61" s="175" t="s">
        <v>7</v>
      </c>
      <c r="B61" s="175" t="s">
        <v>8</v>
      </c>
      <c r="C61" s="175" t="s">
        <v>9</v>
      </c>
      <c r="D61" s="175" t="s">
        <v>10</v>
      </c>
      <c r="E61" s="14">
        <v>4932399332</v>
      </c>
      <c r="F61" s="15" t="s">
        <v>170</v>
      </c>
      <c r="G61" s="22">
        <v>99.88</v>
      </c>
    </row>
    <row r="62" spans="1:7" x14ac:dyDescent="0.2">
      <c r="A62" s="175" t="s">
        <v>7</v>
      </c>
      <c r="B62" s="175" t="s">
        <v>8</v>
      </c>
      <c r="C62" s="175" t="s">
        <v>9</v>
      </c>
      <c r="D62" s="175" t="s">
        <v>10</v>
      </c>
      <c r="E62" s="14">
        <v>4932356506</v>
      </c>
      <c r="F62" s="15" t="s">
        <v>171</v>
      </c>
      <c r="G62" s="22">
        <v>139.22</v>
      </c>
    </row>
    <row r="63" spans="1:7" x14ac:dyDescent="0.2">
      <c r="A63" s="175" t="s">
        <v>7</v>
      </c>
      <c r="B63" s="175" t="s">
        <v>8</v>
      </c>
      <c r="C63" s="175" t="s">
        <v>9</v>
      </c>
      <c r="D63" s="175" t="s">
        <v>10</v>
      </c>
      <c r="E63" s="14">
        <v>4932356507</v>
      </c>
      <c r="F63" s="15" t="s">
        <v>174</v>
      </c>
      <c r="G63" s="22">
        <v>135.78</v>
      </c>
    </row>
    <row r="64" spans="1:7" x14ac:dyDescent="0.2">
      <c r="A64" s="175" t="s">
        <v>7</v>
      </c>
      <c r="B64" s="175" t="s">
        <v>8</v>
      </c>
      <c r="C64" s="175" t="s">
        <v>9</v>
      </c>
      <c r="D64" s="175" t="s">
        <v>10</v>
      </c>
      <c r="E64" s="14">
        <v>4932356508</v>
      </c>
      <c r="F64" s="15" t="s">
        <v>175</v>
      </c>
      <c r="G64" s="22">
        <v>159.97999999999999</v>
      </c>
    </row>
    <row r="65" spans="1:7" x14ac:dyDescent="0.2">
      <c r="A65" s="175" t="s">
        <v>7</v>
      </c>
      <c r="B65" s="175" t="s">
        <v>8</v>
      </c>
      <c r="C65" s="175" t="s">
        <v>9</v>
      </c>
      <c r="D65" s="175" t="s">
        <v>10</v>
      </c>
      <c r="E65" s="14">
        <v>4932399333</v>
      </c>
      <c r="F65" s="15" t="s">
        <v>191</v>
      </c>
      <c r="G65" s="22">
        <v>137.65</v>
      </c>
    </row>
    <row r="66" spans="1:7" x14ac:dyDescent="0.2">
      <c r="A66" s="175" t="s">
        <v>7</v>
      </c>
      <c r="B66" s="175" t="s">
        <v>8</v>
      </c>
      <c r="C66" s="175" t="s">
        <v>9</v>
      </c>
      <c r="D66" s="175" t="s">
        <v>10</v>
      </c>
      <c r="E66" s="14">
        <v>4932356509</v>
      </c>
      <c r="F66" s="15" t="s">
        <v>177</v>
      </c>
      <c r="G66" s="22">
        <v>174.87</v>
      </c>
    </row>
    <row r="67" spans="1:7" x14ac:dyDescent="0.2">
      <c r="A67" s="175" t="s">
        <v>7</v>
      </c>
      <c r="B67" s="175" t="s">
        <v>8</v>
      </c>
      <c r="C67" s="175" t="s">
        <v>9</v>
      </c>
      <c r="D67" s="175" t="s">
        <v>10</v>
      </c>
      <c r="E67" s="14">
        <v>4932399334</v>
      </c>
      <c r="F67" s="15" t="s">
        <v>192</v>
      </c>
      <c r="G67" s="222">
        <v>179.65</v>
      </c>
    </row>
    <row r="68" spans="1:7" x14ac:dyDescent="0.2">
      <c r="A68" s="175" t="s">
        <v>7</v>
      </c>
      <c r="B68" s="175" t="s">
        <v>8</v>
      </c>
      <c r="C68" s="175" t="s">
        <v>9</v>
      </c>
      <c r="D68" s="175" t="s">
        <v>10</v>
      </c>
      <c r="E68" s="14">
        <v>4932356510</v>
      </c>
      <c r="F68" s="15" t="s">
        <v>193</v>
      </c>
      <c r="G68" s="222">
        <v>212</v>
      </c>
    </row>
    <row r="69" spans="1:7" x14ac:dyDescent="0.2">
      <c r="A69" s="175" t="s">
        <v>7</v>
      </c>
      <c r="B69" s="175" t="s">
        <v>8</v>
      </c>
      <c r="C69" s="175" t="s">
        <v>9</v>
      </c>
      <c r="D69" s="175" t="s">
        <v>10</v>
      </c>
      <c r="E69" s="14">
        <v>4932399335</v>
      </c>
      <c r="F69" s="15" t="s">
        <v>194</v>
      </c>
      <c r="G69" s="222">
        <v>176.8</v>
      </c>
    </row>
    <row r="70" spans="1:7" x14ac:dyDescent="0.2">
      <c r="A70" s="175" t="s">
        <v>7</v>
      </c>
      <c r="B70" s="175" t="s">
        <v>8</v>
      </c>
      <c r="C70" s="175" t="s">
        <v>9</v>
      </c>
      <c r="D70" s="175" t="s">
        <v>10</v>
      </c>
      <c r="E70" s="14">
        <v>4932356511</v>
      </c>
      <c r="F70" s="15" t="s">
        <v>195</v>
      </c>
      <c r="G70" s="222">
        <v>225</v>
      </c>
    </row>
    <row r="71" spans="1:7" x14ac:dyDescent="0.2">
      <c r="A71" s="175" t="s">
        <v>7</v>
      </c>
      <c r="B71" s="175" t="s">
        <v>8</v>
      </c>
      <c r="C71" s="175" t="s">
        <v>9</v>
      </c>
      <c r="D71" s="175" t="s">
        <v>10</v>
      </c>
      <c r="E71" s="14">
        <v>4932399336</v>
      </c>
      <c r="F71" s="15" t="s">
        <v>196</v>
      </c>
      <c r="G71" s="222">
        <v>255</v>
      </c>
    </row>
    <row r="73" spans="1:7" x14ac:dyDescent="0.2">
      <c r="A73" s="175" t="s">
        <v>7</v>
      </c>
      <c r="B73" s="175" t="s">
        <v>8</v>
      </c>
      <c r="C73" s="175" t="s">
        <v>9</v>
      </c>
      <c r="D73" s="175" t="s">
        <v>10</v>
      </c>
      <c r="E73" s="353"/>
      <c r="F73" s="116" t="s">
        <v>61</v>
      </c>
      <c r="G73" s="314"/>
    </row>
    <row r="74" spans="1:7" x14ac:dyDescent="0.2">
      <c r="A74" s="175" t="s">
        <v>7</v>
      </c>
      <c r="B74" s="175" t="s">
        <v>8</v>
      </c>
      <c r="C74" s="175" t="s">
        <v>9</v>
      </c>
      <c r="D74" s="175" t="s">
        <v>10</v>
      </c>
      <c r="E74" s="176">
        <v>4932352040</v>
      </c>
      <c r="F74" s="18" t="s">
        <v>62</v>
      </c>
      <c r="G74" s="21">
        <v>155.29</v>
      </c>
    </row>
    <row r="75" spans="1:7" x14ac:dyDescent="0.2">
      <c r="A75" s="175" t="s">
        <v>7</v>
      </c>
      <c r="B75" s="175" t="s">
        <v>8</v>
      </c>
      <c r="C75" s="175" t="s">
        <v>9</v>
      </c>
      <c r="D75" s="175" t="s">
        <v>10</v>
      </c>
      <c r="E75" s="14">
        <v>4932352041</v>
      </c>
      <c r="F75" s="15" t="s">
        <v>63</v>
      </c>
      <c r="G75" s="22">
        <v>167.4</v>
      </c>
    </row>
    <row r="76" spans="1:7" x14ac:dyDescent="0.2">
      <c r="A76" s="175" t="s">
        <v>7</v>
      </c>
      <c r="B76" s="175" t="s">
        <v>8</v>
      </c>
      <c r="C76" s="175" t="s">
        <v>9</v>
      </c>
      <c r="D76" s="175" t="s">
        <v>10</v>
      </c>
      <c r="E76" s="14">
        <v>4932352042</v>
      </c>
      <c r="F76" s="15" t="s">
        <v>64</v>
      </c>
      <c r="G76" s="22">
        <v>157.46</v>
      </c>
    </row>
    <row r="77" spans="1:7" x14ac:dyDescent="0.2">
      <c r="A77" s="175" t="s">
        <v>7</v>
      </c>
      <c r="B77" s="175" t="s">
        <v>8</v>
      </c>
      <c r="C77" s="175" t="s">
        <v>9</v>
      </c>
      <c r="D77" s="175" t="s">
        <v>10</v>
      </c>
      <c r="E77" s="14">
        <v>4932352043</v>
      </c>
      <c r="F77" s="15" t="s">
        <v>65</v>
      </c>
      <c r="G77" s="22">
        <v>169.09</v>
      </c>
    </row>
    <row r="78" spans="1:7" x14ac:dyDescent="0.2">
      <c r="A78" s="175" t="s">
        <v>7</v>
      </c>
      <c r="B78" s="175" t="s">
        <v>8</v>
      </c>
      <c r="C78" s="175" t="s">
        <v>9</v>
      </c>
      <c r="D78" s="175" t="s">
        <v>10</v>
      </c>
      <c r="E78" s="14">
        <v>4932430234</v>
      </c>
      <c r="F78" s="15" t="s">
        <v>3053</v>
      </c>
      <c r="G78" s="22">
        <v>220.21</v>
      </c>
    </row>
    <row r="79" spans="1:7" x14ac:dyDescent="0.2">
      <c r="A79" s="175" t="s">
        <v>7</v>
      </c>
      <c r="B79" s="175" t="s">
        <v>8</v>
      </c>
      <c r="C79" s="175" t="s">
        <v>9</v>
      </c>
      <c r="D79" s="175" t="s">
        <v>10</v>
      </c>
      <c r="E79" s="14">
        <v>4932430235</v>
      </c>
      <c r="F79" s="15" t="s">
        <v>3054</v>
      </c>
      <c r="G79" s="22">
        <v>299.92</v>
      </c>
    </row>
    <row r="80" spans="1:7" x14ac:dyDescent="0.2">
      <c r="A80" s="175" t="s">
        <v>7</v>
      </c>
      <c r="B80" s="175" t="s">
        <v>8</v>
      </c>
      <c r="C80" s="175" t="s">
        <v>9</v>
      </c>
      <c r="D80" s="175" t="s">
        <v>10</v>
      </c>
      <c r="E80" s="14">
        <v>4932352044</v>
      </c>
      <c r="F80" s="15" t="s">
        <v>66</v>
      </c>
      <c r="G80" s="22">
        <v>223.35</v>
      </c>
    </row>
    <row r="81" spans="1:7" x14ac:dyDescent="0.2">
      <c r="A81" s="175" t="s">
        <v>7</v>
      </c>
      <c r="B81" s="175" t="s">
        <v>8</v>
      </c>
      <c r="C81" s="175" t="s">
        <v>9</v>
      </c>
      <c r="D81" s="175" t="s">
        <v>10</v>
      </c>
      <c r="E81" s="14">
        <v>4932352045</v>
      </c>
      <c r="F81" s="15" t="s">
        <v>67</v>
      </c>
      <c r="G81" s="22">
        <v>183.63</v>
      </c>
    </row>
    <row r="82" spans="1:7" x14ac:dyDescent="0.2">
      <c r="A82" s="175" t="s">
        <v>7</v>
      </c>
      <c r="B82" s="175" t="s">
        <v>8</v>
      </c>
      <c r="C82" s="175" t="s">
        <v>9</v>
      </c>
      <c r="D82" s="175" t="s">
        <v>10</v>
      </c>
      <c r="E82" s="14">
        <v>4932352046</v>
      </c>
      <c r="F82" s="15" t="s">
        <v>68</v>
      </c>
      <c r="G82" s="22">
        <v>193.8</v>
      </c>
    </row>
    <row r="83" spans="1:7" x14ac:dyDescent="0.2">
      <c r="A83" s="175" t="s">
        <v>7</v>
      </c>
      <c r="B83" s="175" t="s">
        <v>8</v>
      </c>
      <c r="C83" s="175" t="s">
        <v>9</v>
      </c>
      <c r="D83" s="175" t="s">
        <v>10</v>
      </c>
      <c r="E83" s="14">
        <v>4932352047</v>
      </c>
      <c r="F83" s="15" t="s">
        <v>69</v>
      </c>
      <c r="G83" s="22">
        <v>214.4</v>
      </c>
    </row>
    <row r="84" spans="1:7" x14ac:dyDescent="0.2">
      <c r="A84" s="175" t="s">
        <v>7</v>
      </c>
      <c r="B84" s="175" t="s">
        <v>8</v>
      </c>
      <c r="C84" s="175" t="s">
        <v>9</v>
      </c>
      <c r="D84" s="175" t="s">
        <v>10</v>
      </c>
      <c r="E84" s="14">
        <v>4932352048</v>
      </c>
      <c r="F84" s="15" t="s">
        <v>70</v>
      </c>
      <c r="G84" s="22">
        <v>245.16</v>
      </c>
    </row>
    <row r="85" spans="1:7" x14ac:dyDescent="0.2">
      <c r="A85" s="175" t="s">
        <v>7</v>
      </c>
      <c r="B85" s="175" t="s">
        <v>8</v>
      </c>
      <c r="C85" s="175" t="s">
        <v>9</v>
      </c>
      <c r="D85" s="175" t="s">
        <v>10</v>
      </c>
      <c r="E85" s="14">
        <v>4932352049</v>
      </c>
      <c r="F85" s="15" t="s">
        <v>71</v>
      </c>
      <c r="G85" s="22">
        <v>238.14</v>
      </c>
    </row>
    <row r="86" spans="1:7" x14ac:dyDescent="0.2">
      <c r="A86" s="175" t="s">
        <v>7</v>
      </c>
      <c r="B86" s="175" t="s">
        <v>8</v>
      </c>
      <c r="C86" s="175" t="s">
        <v>9</v>
      </c>
      <c r="D86" s="175" t="s">
        <v>10</v>
      </c>
      <c r="E86" s="14">
        <v>4932352050</v>
      </c>
      <c r="F86" s="15" t="s">
        <v>72</v>
      </c>
      <c r="G86" s="22">
        <v>290.95</v>
      </c>
    </row>
    <row r="87" spans="1:7" x14ac:dyDescent="0.2">
      <c r="A87" s="175" t="s">
        <v>7</v>
      </c>
      <c r="B87" s="175" t="s">
        <v>8</v>
      </c>
      <c r="C87" s="175" t="s">
        <v>9</v>
      </c>
      <c r="D87" s="175" t="s">
        <v>10</v>
      </c>
      <c r="E87" s="179"/>
      <c r="F87" s="180"/>
      <c r="G87" s="181"/>
    </row>
    <row r="88" spans="1:7" x14ac:dyDescent="0.2">
      <c r="A88" s="175" t="s">
        <v>7</v>
      </c>
      <c r="B88" s="175" t="s">
        <v>8</v>
      </c>
      <c r="C88" s="175" t="s">
        <v>9</v>
      </c>
      <c r="D88" s="175" t="s">
        <v>10</v>
      </c>
      <c r="E88" s="353"/>
      <c r="F88" s="116" t="s">
        <v>73</v>
      </c>
      <c r="G88" s="314"/>
    </row>
    <row r="89" spans="1:7" x14ac:dyDescent="0.2">
      <c r="A89" s="175" t="s">
        <v>7</v>
      </c>
      <c r="B89" s="175" t="s">
        <v>8</v>
      </c>
      <c r="C89" s="175" t="s">
        <v>9</v>
      </c>
      <c r="D89" s="175" t="s">
        <v>10</v>
      </c>
      <c r="E89" s="14">
        <v>4932352833</v>
      </c>
      <c r="F89" s="15" t="s">
        <v>60</v>
      </c>
      <c r="G89" s="22">
        <v>95</v>
      </c>
    </row>
    <row r="90" spans="1:7" x14ac:dyDescent="0.2">
      <c r="A90" s="175" t="s">
        <v>7</v>
      </c>
      <c r="B90" s="175" t="s">
        <v>8</v>
      </c>
      <c r="C90" s="175" t="s">
        <v>9</v>
      </c>
      <c r="D90" s="175" t="s">
        <v>10</v>
      </c>
      <c r="E90" s="14">
        <v>4932352835</v>
      </c>
      <c r="F90" s="15" t="s">
        <v>2829</v>
      </c>
      <c r="G90" s="22">
        <v>107.52</v>
      </c>
    </row>
    <row r="91" spans="1:7" x14ac:dyDescent="0.2">
      <c r="A91" s="175" t="s">
        <v>7</v>
      </c>
      <c r="B91" s="175" t="s">
        <v>8</v>
      </c>
      <c r="C91" s="175" t="s">
        <v>9</v>
      </c>
      <c r="D91" s="175" t="s">
        <v>10</v>
      </c>
      <c r="E91" s="14">
        <v>4932352051</v>
      </c>
      <c r="F91" s="15" t="s">
        <v>2770</v>
      </c>
      <c r="G91" s="22">
        <v>153.1</v>
      </c>
    </row>
    <row r="92" spans="1:7" x14ac:dyDescent="0.2">
      <c r="A92" s="175" t="s">
        <v>7</v>
      </c>
      <c r="B92" s="175" t="s">
        <v>8</v>
      </c>
      <c r="C92" s="175" t="s">
        <v>9</v>
      </c>
      <c r="D92" s="175" t="s">
        <v>10</v>
      </c>
      <c r="E92" s="177"/>
      <c r="F92" s="178"/>
      <c r="G92" s="315"/>
    </row>
    <row r="93" spans="1:7" x14ac:dyDescent="0.2">
      <c r="A93" s="175" t="s">
        <v>7</v>
      </c>
      <c r="B93" s="175" t="s">
        <v>8</v>
      </c>
      <c r="C93" s="175" t="s">
        <v>9</v>
      </c>
      <c r="D93" s="175" t="s">
        <v>10</v>
      </c>
      <c r="E93" s="353"/>
      <c r="F93" s="116" t="s">
        <v>83</v>
      </c>
      <c r="G93" s="313"/>
    </row>
    <row r="94" spans="1:7" x14ac:dyDescent="0.2">
      <c r="A94" s="175" t="s">
        <v>7</v>
      </c>
      <c r="B94" s="175" t="s">
        <v>8</v>
      </c>
      <c r="C94" s="175" t="s">
        <v>9</v>
      </c>
      <c r="D94" s="175" t="s">
        <v>10</v>
      </c>
      <c r="E94" s="308">
        <v>4932352892</v>
      </c>
      <c r="F94" s="18" t="s">
        <v>2780</v>
      </c>
      <c r="G94" s="309">
        <v>17.399999999999999</v>
      </c>
    </row>
    <row r="95" spans="1:7" x14ac:dyDescent="0.2">
      <c r="A95" s="175" t="s">
        <v>7</v>
      </c>
      <c r="B95" s="175" t="s">
        <v>8</v>
      </c>
      <c r="C95" s="175" t="s">
        <v>9</v>
      </c>
      <c r="D95" s="175" t="s">
        <v>10</v>
      </c>
      <c r="E95" s="176">
        <v>4932373908</v>
      </c>
      <c r="F95" s="18" t="s">
        <v>84</v>
      </c>
      <c r="G95" s="21">
        <v>13.43</v>
      </c>
    </row>
    <row r="96" spans="1:7" x14ac:dyDescent="0.2">
      <c r="A96" s="175" t="s">
        <v>7</v>
      </c>
      <c r="B96" s="175" t="s">
        <v>8</v>
      </c>
      <c r="C96" s="175" t="s">
        <v>9</v>
      </c>
      <c r="D96" s="175" t="s">
        <v>10</v>
      </c>
      <c r="E96" s="14">
        <v>4932339498</v>
      </c>
      <c r="F96" s="15" t="s">
        <v>85</v>
      </c>
      <c r="G96" s="22">
        <v>9.6984999999999992</v>
      </c>
    </row>
    <row r="97" spans="1:7" x14ac:dyDescent="0.2">
      <c r="A97" s="175" t="s">
        <v>7</v>
      </c>
      <c r="B97" s="175" t="s">
        <v>8</v>
      </c>
      <c r="C97" s="175" t="s">
        <v>9</v>
      </c>
      <c r="D97" s="175" t="s">
        <v>10</v>
      </c>
      <c r="E97" s="14">
        <v>4932399143</v>
      </c>
      <c r="F97" s="15" t="s">
        <v>86</v>
      </c>
      <c r="G97" s="22">
        <v>10.64</v>
      </c>
    </row>
    <row r="98" spans="1:7" x14ac:dyDescent="0.2">
      <c r="A98" s="175" t="s">
        <v>7</v>
      </c>
      <c r="B98" s="175" t="s">
        <v>8</v>
      </c>
      <c r="C98" s="175" t="s">
        <v>9</v>
      </c>
      <c r="D98" s="175" t="s">
        <v>10</v>
      </c>
      <c r="E98" s="14">
        <v>4932352130</v>
      </c>
      <c r="F98" s="15" t="s">
        <v>87</v>
      </c>
      <c r="G98" s="22">
        <v>11.5</v>
      </c>
    </row>
    <row r="99" spans="1:7" x14ac:dyDescent="0.2">
      <c r="A99" s="175" t="s">
        <v>7</v>
      </c>
      <c r="B99" s="175" t="s">
        <v>8</v>
      </c>
      <c r="C99" s="175" t="s">
        <v>9</v>
      </c>
      <c r="D99" s="175" t="s">
        <v>10</v>
      </c>
      <c r="E99" s="14">
        <v>4932307067</v>
      </c>
      <c r="F99" s="15" t="s">
        <v>88</v>
      </c>
      <c r="G99" s="22">
        <v>7.8794999999999993</v>
      </c>
    </row>
    <row r="100" spans="1:7" x14ac:dyDescent="0.2">
      <c r="A100" s="175" t="s">
        <v>7</v>
      </c>
      <c r="B100" s="175" t="s">
        <v>8</v>
      </c>
      <c r="C100" s="175" t="s">
        <v>9</v>
      </c>
      <c r="D100" s="175" t="s">
        <v>10</v>
      </c>
      <c r="E100" s="14">
        <v>4932399315</v>
      </c>
      <c r="F100" s="15" t="s">
        <v>89</v>
      </c>
      <c r="G100" s="22">
        <v>9.1120000000000001</v>
      </c>
    </row>
    <row r="101" spans="1:7" x14ac:dyDescent="0.2">
      <c r="A101" s="175" t="s">
        <v>7</v>
      </c>
      <c r="B101" s="175" t="s">
        <v>8</v>
      </c>
      <c r="C101" s="175" t="s">
        <v>9</v>
      </c>
      <c r="D101" s="175" t="s">
        <v>10</v>
      </c>
      <c r="E101" s="14">
        <v>4932399316</v>
      </c>
      <c r="F101" s="15" t="s">
        <v>90</v>
      </c>
      <c r="G101" s="22">
        <v>13.09</v>
      </c>
    </row>
    <row r="102" spans="1:7" x14ac:dyDescent="0.2">
      <c r="A102" s="175" t="s">
        <v>7</v>
      </c>
      <c r="B102" s="175" t="s">
        <v>8</v>
      </c>
      <c r="C102" s="175" t="s">
        <v>9</v>
      </c>
      <c r="D102" s="175" t="s">
        <v>10</v>
      </c>
      <c r="E102" s="14">
        <v>4932339499</v>
      </c>
      <c r="F102" s="15" t="s">
        <v>91</v>
      </c>
      <c r="G102" s="22">
        <v>9.2225000000000001</v>
      </c>
    </row>
    <row r="103" spans="1:7" x14ac:dyDescent="0.2">
      <c r="A103" s="175" t="s">
        <v>7</v>
      </c>
      <c r="B103" s="175" t="s">
        <v>8</v>
      </c>
      <c r="C103" s="175" t="s">
        <v>9</v>
      </c>
      <c r="D103" s="175" t="s">
        <v>10</v>
      </c>
      <c r="E103" s="14">
        <v>4932340408</v>
      </c>
      <c r="F103" s="15" t="s">
        <v>92</v>
      </c>
      <c r="G103" s="22">
        <v>9.5625</v>
      </c>
    </row>
    <row r="104" spans="1:7" x14ac:dyDescent="0.2">
      <c r="A104" s="175" t="s">
        <v>7</v>
      </c>
      <c r="B104" s="175" t="s">
        <v>8</v>
      </c>
      <c r="C104" s="175" t="s">
        <v>9</v>
      </c>
      <c r="D104" s="175" t="s">
        <v>10</v>
      </c>
      <c r="E104" s="14">
        <v>4932399317</v>
      </c>
      <c r="F104" s="15" t="s">
        <v>93</v>
      </c>
      <c r="G104" s="22">
        <v>13.4</v>
      </c>
    </row>
    <row r="105" spans="1:7" x14ac:dyDescent="0.2">
      <c r="A105" s="175" t="s">
        <v>7</v>
      </c>
      <c r="B105" s="175" t="s">
        <v>8</v>
      </c>
      <c r="C105" s="175" t="s">
        <v>9</v>
      </c>
      <c r="D105" s="175" t="s">
        <v>10</v>
      </c>
      <c r="E105" s="14">
        <v>4932399318</v>
      </c>
      <c r="F105" s="15" t="s">
        <v>94</v>
      </c>
      <c r="G105" s="22">
        <v>19.579999999999998</v>
      </c>
    </row>
    <row r="106" spans="1:7" x14ac:dyDescent="0.2">
      <c r="A106" s="175" t="s">
        <v>7</v>
      </c>
      <c r="B106" s="175" t="s">
        <v>8</v>
      </c>
      <c r="C106" s="175" t="s">
        <v>9</v>
      </c>
      <c r="D106" s="175" t="s">
        <v>10</v>
      </c>
      <c r="E106" s="14">
        <v>4932399319</v>
      </c>
      <c r="F106" s="15" t="s">
        <v>95</v>
      </c>
      <c r="G106" s="22">
        <v>26.88</v>
      </c>
    </row>
    <row r="107" spans="1:7" x14ac:dyDescent="0.2">
      <c r="A107" s="175" t="s">
        <v>7</v>
      </c>
      <c r="B107" s="175" t="s">
        <v>8</v>
      </c>
      <c r="C107" s="175" t="s">
        <v>9</v>
      </c>
      <c r="D107" s="175" t="s">
        <v>10</v>
      </c>
      <c r="E107" s="14">
        <v>4932399320</v>
      </c>
      <c r="F107" s="15" t="s">
        <v>96</v>
      </c>
      <c r="G107" s="22">
        <v>32.36</v>
      </c>
    </row>
    <row r="108" spans="1:7" x14ac:dyDescent="0.2">
      <c r="A108" s="175" t="s">
        <v>7</v>
      </c>
      <c r="B108" s="175" t="s">
        <v>8</v>
      </c>
      <c r="C108" s="175" t="s">
        <v>9</v>
      </c>
      <c r="D108" s="175" t="s">
        <v>10</v>
      </c>
      <c r="E108" s="14">
        <v>4932307068</v>
      </c>
      <c r="F108" s="15" t="s">
        <v>97</v>
      </c>
      <c r="G108" s="22">
        <v>7.4544999999999995</v>
      </c>
    </row>
    <row r="109" spans="1:7" x14ac:dyDescent="0.2">
      <c r="A109" s="175" t="s">
        <v>7</v>
      </c>
      <c r="B109" s="175" t="s">
        <v>8</v>
      </c>
      <c r="C109" s="175" t="s">
        <v>9</v>
      </c>
      <c r="D109" s="175" t="s">
        <v>10</v>
      </c>
      <c r="E109" s="14">
        <v>4932307069</v>
      </c>
      <c r="F109" s="15" t="s">
        <v>98</v>
      </c>
      <c r="G109" s="22">
        <v>8.4574999999999996</v>
      </c>
    </row>
    <row r="110" spans="1:7" x14ac:dyDescent="0.2">
      <c r="A110" s="175" t="s">
        <v>7</v>
      </c>
      <c r="B110" s="175" t="s">
        <v>8</v>
      </c>
      <c r="C110" s="175" t="s">
        <v>9</v>
      </c>
      <c r="D110" s="175" t="s">
        <v>10</v>
      </c>
      <c r="E110" s="14">
        <v>4932373136</v>
      </c>
      <c r="F110" s="15" t="s">
        <v>99</v>
      </c>
      <c r="G110" s="22">
        <v>13</v>
      </c>
    </row>
    <row r="111" spans="1:7" x14ac:dyDescent="0.2">
      <c r="A111" s="175" t="s">
        <v>7</v>
      </c>
      <c r="B111" s="175" t="s">
        <v>8</v>
      </c>
      <c r="C111" s="175" t="s">
        <v>9</v>
      </c>
      <c r="D111" s="175" t="s">
        <v>10</v>
      </c>
      <c r="E111" s="14">
        <v>4932353819</v>
      </c>
      <c r="F111" s="15" t="s">
        <v>100</v>
      </c>
      <c r="G111" s="22">
        <v>15.2</v>
      </c>
    </row>
    <row r="112" spans="1:7" x14ac:dyDescent="0.2">
      <c r="A112" s="175" t="s">
        <v>7</v>
      </c>
      <c r="B112" s="175" t="s">
        <v>8</v>
      </c>
      <c r="C112" s="175" t="s">
        <v>9</v>
      </c>
      <c r="D112" s="175" t="s">
        <v>10</v>
      </c>
      <c r="E112" s="14">
        <v>4932399321</v>
      </c>
      <c r="F112" s="15" t="s">
        <v>101</v>
      </c>
      <c r="G112" s="22">
        <v>29.3</v>
      </c>
    </row>
    <row r="113" spans="1:7" x14ac:dyDescent="0.2">
      <c r="A113" s="175" t="s">
        <v>7</v>
      </c>
      <c r="B113" s="175" t="s">
        <v>8</v>
      </c>
      <c r="C113" s="175" t="s">
        <v>9</v>
      </c>
      <c r="D113" s="175" t="s">
        <v>10</v>
      </c>
      <c r="E113" s="14">
        <v>4932399322</v>
      </c>
      <c r="F113" s="15" t="s">
        <v>102</v>
      </c>
      <c r="G113" s="22">
        <v>34.5</v>
      </c>
    </row>
    <row r="114" spans="1:7" x14ac:dyDescent="0.2">
      <c r="A114" s="175" t="s">
        <v>7</v>
      </c>
      <c r="B114" s="175" t="s">
        <v>8</v>
      </c>
      <c r="C114" s="175" t="s">
        <v>9</v>
      </c>
      <c r="D114" s="175" t="s">
        <v>10</v>
      </c>
      <c r="E114" s="14">
        <v>4932344292</v>
      </c>
      <c r="F114" s="15" t="s">
        <v>103</v>
      </c>
      <c r="G114" s="222">
        <v>10.233999999999998</v>
      </c>
    </row>
    <row r="115" spans="1:7" x14ac:dyDescent="0.2">
      <c r="A115" s="175" t="s">
        <v>7</v>
      </c>
      <c r="B115" s="175" t="s">
        <v>8</v>
      </c>
      <c r="C115" s="175" t="s">
        <v>9</v>
      </c>
      <c r="D115" s="175" t="s">
        <v>10</v>
      </c>
      <c r="E115" s="14">
        <v>4932344293</v>
      </c>
      <c r="F115" s="15" t="s">
        <v>104</v>
      </c>
      <c r="G115" s="222">
        <v>10.811999999999999</v>
      </c>
    </row>
    <row r="116" spans="1:7" x14ac:dyDescent="0.2">
      <c r="A116" s="175" t="s">
        <v>7</v>
      </c>
      <c r="B116" s="175" t="s">
        <v>8</v>
      </c>
      <c r="C116" s="175" t="s">
        <v>9</v>
      </c>
      <c r="D116" s="175" t="s">
        <v>10</v>
      </c>
      <c r="E116" s="14">
        <v>4932399147</v>
      </c>
      <c r="F116" s="15" t="s">
        <v>105</v>
      </c>
      <c r="G116" s="222">
        <v>15.2</v>
      </c>
    </row>
    <row r="117" spans="1:7" x14ac:dyDescent="0.2">
      <c r="A117" s="175" t="s">
        <v>7</v>
      </c>
      <c r="B117" s="175" t="s">
        <v>8</v>
      </c>
      <c r="C117" s="175" t="s">
        <v>9</v>
      </c>
      <c r="D117" s="175" t="s">
        <v>10</v>
      </c>
      <c r="E117" s="14">
        <v>4932399148</v>
      </c>
      <c r="F117" s="15" t="s">
        <v>106</v>
      </c>
      <c r="G117" s="222">
        <v>19.7</v>
      </c>
    </row>
    <row r="118" spans="1:7" x14ac:dyDescent="0.2">
      <c r="A118" s="175" t="s">
        <v>7</v>
      </c>
      <c r="B118" s="175" t="s">
        <v>8</v>
      </c>
      <c r="C118" s="175" t="s">
        <v>9</v>
      </c>
      <c r="D118" s="175" t="s">
        <v>10</v>
      </c>
      <c r="E118" s="14">
        <v>4932399323</v>
      </c>
      <c r="F118" s="15" t="s">
        <v>107</v>
      </c>
      <c r="G118" s="222">
        <v>24</v>
      </c>
    </row>
    <row r="119" spans="1:7" x14ac:dyDescent="0.2">
      <c r="A119" s="175" t="s">
        <v>7</v>
      </c>
      <c r="B119" s="175" t="s">
        <v>8</v>
      </c>
      <c r="C119" s="175" t="s">
        <v>9</v>
      </c>
      <c r="D119" s="175" t="s">
        <v>10</v>
      </c>
      <c r="E119" s="14">
        <v>4932353820</v>
      </c>
      <c r="F119" s="15" t="s">
        <v>108</v>
      </c>
      <c r="G119" s="222">
        <v>9.8260000000000005</v>
      </c>
    </row>
    <row r="120" spans="1:7" x14ac:dyDescent="0.2">
      <c r="A120" s="175" t="s">
        <v>7</v>
      </c>
      <c r="B120" s="175" t="s">
        <v>8</v>
      </c>
      <c r="C120" s="175" t="s">
        <v>9</v>
      </c>
      <c r="D120" s="175" t="s">
        <v>10</v>
      </c>
      <c r="E120" s="14">
        <v>4932340409</v>
      </c>
      <c r="F120" s="15" t="s">
        <v>109</v>
      </c>
      <c r="G120" s="222">
        <v>11.1945</v>
      </c>
    </row>
    <row r="121" spans="1:7" x14ac:dyDescent="0.2">
      <c r="A121" s="175" t="s">
        <v>7</v>
      </c>
      <c r="B121" s="175" t="s">
        <v>8</v>
      </c>
      <c r="C121" s="175" t="s">
        <v>9</v>
      </c>
      <c r="D121" s="175" t="s">
        <v>10</v>
      </c>
      <c r="E121" s="14">
        <v>4932399222</v>
      </c>
      <c r="F121" s="15" t="s">
        <v>110</v>
      </c>
      <c r="G121" s="222">
        <v>13.59</v>
      </c>
    </row>
    <row r="122" spans="1:7" x14ac:dyDescent="0.2">
      <c r="A122" s="175" t="s">
        <v>7</v>
      </c>
      <c r="B122" s="175" t="s">
        <v>8</v>
      </c>
      <c r="C122" s="175" t="s">
        <v>9</v>
      </c>
      <c r="D122" s="175" t="s">
        <v>10</v>
      </c>
      <c r="E122" s="14">
        <v>4932399324</v>
      </c>
      <c r="F122" s="15" t="s">
        <v>111</v>
      </c>
      <c r="G122" s="222">
        <v>21.68</v>
      </c>
    </row>
    <row r="123" spans="1:7" x14ac:dyDescent="0.2">
      <c r="A123" s="175" t="s">
        <v>7</v>
      </c>
      <c r="B123" s="175" t="s">
        <v>8</v>
      </c>
      <c r="C123" s="175" t="s">
        <v>9</v>
      </c>
      <c r="D123" s="175" t="s">
        <v>10</v>
      </c>
      <c r="E123" s="14">
        <v>4932307070</v>
      </c>
      <c r="F123" s="15" t="s">
        <v>112</v>
      </c>
      <c r="G123" s="222">
        <v>8.9079999999999995</v>
      </c>
    </row>
    <row r="124" spans="1:7" x14ac:dyDescent="0.2">
      <c r="A124" s="175" t="s">
        <v>7</v>
      </c>
      <c r="B124" s="175" t="s">
        <v>8</v>
      </c>
      <c r="C124" s="175" t="s">
        <v>9</v>
      </c>
      <c r="D124" s="175" t="s">
        <v>10</v>
      </c>
      <c r="E124" s="14">
        <v>4932307071</v>
      </c>
      <c r="F124" s="15" t="s">
        <v>113</v>
      </c>
      <c r="G124" s="222">
        <v>9.9450000000000003</v>
      </c>
    </row>
    <row r="125" spans="1:7" x14ac:dyDescent="0.2">
      <c r="A125" s="175" t="s">
        <v>7</v>
      </c>
      <c r="B125" s="175" t="s">
        <v>8</v>
      </c>
      <c r="C125" s="175" t="s">
        <v>9</v>
      </c>
      <c r="D125" s="175" t="s">
        <v>10</v>
      </c>
      <c r="E125" s="14">
        <v>4932307072</v>
      </c>
      <c r="F125" s="15" t="s">
        <v>114</v>
      </c>
      <c r="G125" s="222">
        <v>12.5</v>
      </c>
    </row>
    <row r="126" spans="1:7" x14ac:dyDescent="0.2">
      <c r="A126" s="175" t="s">
        <v>7</v>
      </c>
      <c r="B126" s="175" t="s">
        <v>8</v>
      </c>
      <c r="C126" s="175" t="s">
        <v>9</v>
      </c>
      <c r="D126" s="175" t="s">
        <v>10</v>
      </c>
      <c r="E126" s="14">
        <v>4932353821</v>
      </c>
      <c r="F126" s="15" t="s">
        <v>115</v>
      </c>
      <c r="G126" s="222">
        <v>15.215</v>
      </c>
    </row>
    <row r="127" spans="1:7" x14ac:dyDescent="0.2">
      <c r="A127" s="175" t="s">
        <v>7</v>
      </c>
      <c r="B127" s="175" t="s">
        <v>8</v>
      </c>
      <c r="C127" s="175" t="s">
        <v>9</v>
      </c>
      <c r="D127" s="175" t="s">
        <v>10</v>
      </c>
      <c r="E127" s="14">
        <v>4932399325</v>
      </c>
      <c r="F127" s="15" t="s">
        <v>116</v>
      </c>
      <c r="G127" s="222">
        <v>20.95</v>
      </c>
    </row>
    <row r="128" spans="1:7" x14ac:dyDescent="0.2">
      <c r="A128" s="175" t="s">
        <v>7</v>
      </c>
      <c r="B128" s="175" t="s">
        <v>8</v>
      </c>
      <c r="C128" s="175" t="s">
        <v>9</v>
      </c>
      <c r="D128" s="175" t="s">
        <v>10</v>
      </c>
      <c r="E128" s="14">
        <v>4932399326</v>
      </c>
      <c r="F128" s="15" t="s">
        <v>117</v>
      </c>
      <c r="G128" s="222">
        <v>29.93</v>
      </c>
    </row>
    <row r="129" spans="1:7" x14ac:dyDescent="0.2">
      <c r="A129" s="175" t="s">
        <v>7</v>
      </c>
      <c r="B129" s="175" t="s">
        <v>8</v>
      </c>
      <c r="C129" s="175" t="s">
        <v>9</v>
      </c>
      <c r="D129" s="175" t="s">
        <v>10</v>
      </c>
      <c r="E129" s="14">
        <v>4932367013</v>
      </c>
      <c r="F129" s="15" t="s">
        <v>118</v>
      </c>
      <c r="G129" s="222">
        <v>32</v>
      </c>
    </row>
    <row r="130" spans="1:7" x14ac:dyDescent="0.2">
      <c r="A130" s="175" t="s">
        <v>7</v>
      </c>
      <c r="B130" s="175" t="s">
        <v>8</v>
      </c>
      <c r="C130" s="175" t="s">
        <v>9</v>
      </c>
      <c r="D130" s="175" t="s">
        <v>10</v>
      </c>
      <c r="E130" s="14">
        <v>4932399327</v>
      </c>
      <c r="F130" s="15" t="s">
        <v>119</v>
      </c>
      <c r="G130" s="222">
        <v>48.5</v>
      </c>
    </row>
    <row r="131" spans="1:7" x14ac:dyDescent="0.2">
      <c r="A131" s="175" t="s">
        <v>7</v>
      </c>
      <c r="B131" s="175" t="s">
        <v>8</v>
      </c>
      <c r="C131" s="175" t="s">
        <v>9</v>
      </c>
      <c r="D131" s="175" t="s">
        <v>10</v>
      </c>
      <c r="E131" s="14">
        <v>4932399328</v>
      </c>
      <c r="F131" s="15" t="s">
        <v>120</v>
      </c>
      <c r="G131" s="22">
        <v>94.25</v>
      </c>
    </row>
    <row r="132" spans="1:7" x14ac:dyDescent="0.2">
      <c r="A132" s="175" t="s">
        <v>7</v>
      </c>
      <c r="B132" s="175" t="s">
        <v>8</v>
      </c>
      <c r="C132" s="175" t="s">
        <v>9</v>
      </c>
      <c r="D132" s="175" t="s">
        <v>10</v>
      </c>
      <c r="E132" s="14">
        <v>4932353823</v>
      </c>
      <c r="F132" s="15" t="s">
        <v>121</v>
      </c>
      <c r="G132" s="22">
        <v>12.444000000000001</v>
      </c>
    </row>
    <row r="133" spans="1:7" x14ac:dyDescent="0.2">
      <c r="A133" s="175" t="s">
        <v>7</v>
      </c>
      <c r="B133" s="175" t="s">
        <v>8</v>
      </c>
      <c r="C133" s="175" t="s">
        <v>9</v>
      </c>
      <c r="D133" s="175" t="s">
        <v>10</v>
      </c>
      <c r="E133" s="14">
        <v>4932353822</v>
      </c>
      <c r="F133" s="15" t="s">
        <v>122</v>
      </c>
      <c r="G133" s="22">
        <v>14.8</v>
      </c>
    </row>
    <row r="134" spans="1:7" x14ac:dyDescent="0.2">
      <c r="A134" s="175" t="s">
        <v>7</v>
      </c>
      <c r="B134" s="175" t="s">
        <v>8</v>
      </c>
      <c r="C134" s="175" t="s">
        <v>9</v>
      </c>
      <c r="D134" s="175" t="s">
        <v>10</v>
      </c>
      <c r="E134" s="14">
        <v>4932340410</v>
      </c>
      <c r="F134" s="15" t="s">
        <v>123</v>
      </c>
      <c r="G134" s="22">
        <v>9.8514999999999997</v>
      </c>
    </row>
    <row r="135" spans="1:7" x14ac:dyDescent="0.2">
      <c r="A135" s="175" t="s">
        <v>7</v>
      </c>
      <c r="B135" s="175" t="s">
        <v>8</v>
      </c>
      <c r="C135" s="175" t="s">
        <v>9</v>
      </c>
      <c r="D135" s="175" t="s">
        <v>10</v>
      </c>
      <c r="E135" s="14">
        <v>4932307073</v>
      </c>
      <c r="F135" s="15" t="s">
        <v>124</v>
      </c>
      <c r="G135" s="22">
        <v>10.54</v>
      </c>
    </row>
    <row r="136" spans="1:7" x14ac:dyDescent="0.2">
      <c r="A136" s="175" t="s">
        <v>7</v>
      </c>
      <c r="B136" s="175" t="s">
        <v>8</v>
      </c>
      <c r="C136" s="175" t="s">
        <v>9</v>
      </c>
      <c r="D136" s="175" t="s">
        <v>10</v>
      </c>
      <c r="E136" s="14">
        <v>4932307074</v>
      </c>
      <c r="F136" s="15" t="s">
        <v>125</v>
      </c>
      <c r="G136" s="22">
        <v>13.557499999999999</v>
      </c>
    </row>
    <row r="137" spans="1:7" x14ac:dyDescent="0.2">
      <c r="A137" s="175" t="s">
        <v>7</v>
      </c>
      <c r="B137" s="175" t="s">
        <v>8</v>
      </c>
      <c r="C137" s="175" t="s">
        <v>9</v>
      </c>
      <c r="D137" s="175" t="s">
        <v>10</v>
      </c>
      <c r="E137" s="14">
        <v>4932344295</v>
      </c>
      <c r="F137" s="15" t="s">
        <v>126</v>
      </c>
      <c r="G137" s="22">
        <v>17</v>
      </c>
    </row>
    <row r="138" spans="1:7" x14ac:dyDescent="0.2">
      <c r="A138" s="175" t="s">
        <v>7</v>
      </c>
      <c r="B138" s="175" t="s">
        <v>8</v>
      </c>
      <c r="C138" s="175" t="s">
        <v>9</v>
      </c>
      <c r="D138" s="175" t="s">
        <v>10</v>
      </c>
      <c r="E138" s="14">
        <v>4932353824</v>
      </c>
      <c r="F138" s="15" t="s">
        <v>127</v>
      </c>
      <c r="G138" s="22">
        <v>20.901499999999999</v>
      </c>
    </row>
    <row r="139" spans="1:7" x14ac:dyDescent="0.2">
      <c r="A139" s="175" t="s">
        <v>7</v>
      </c>
      <c r="B139" s="175" t="s">
        <v>8</v>
      </c>
      <c r="C139" s="175" t="s">
        <v>9</v>
      </c>
      <c r="D139" s="175" t="s">
        <v>10</v>
      </c>
      <c r="E139" s="14">
        <v>4932344296</v>
      </c>
      <c r="F139" s="15" t="s">
        <v>128</v>
      </c>
      <c r="G139" s="22">
        <v>36.252499999999998</v>
      </c>
    </row>
    <row r="140" spans="1:7" x14ac:dyDescent="0.2">
      <c r="A140" s="175" t="s">
        <v>7</v>
      </c>
      <c r="B140" s="175" t="s">
        <v>8</v>
      </c>
      <c r="C140" s="175" t="s">
        <v>9</v>
      </c>
      <c r="D140" s="175" t="s">
        <v>10</v>
      </c>
      <c r="E140" s="14">
        <v>4932367014</v>
      </c>
      <c r="F140" s="15" t="s">
        <v>129</v>
      </c>
      <c r="G140" s="22">
        <v>48.985500000000002</v>
      </c>
    </row>
    <row r="141" spans="1:7" x14ac:dyDescent="0.2">
      <c r="A141" s="175" t="s">
        <v>7</v>
      </c>
      <c r="B141" s="175" t="s">
        <v>8</v>
      </c>
      <c r="C141" s="175" t="s">
        <v>9</v>
      </c>
      <c r="D141" s="175" t="s">
        <v>10</v>
      </c>
      <c r="E141" s="14">
        <v>4932367015</v>
      </c>
      <c r="F141" s="15" t="s">
        <v>130</v>
      </c>
      <c r="G141" s="22">
        <v>108</v>
      </c>
    </row>
    <row r="142" spans="1:7" x14ac:dyDescent="0.2">
      <c r="A142" s="175" t="s">
        <v>7</v>
      </c>
      <c r="B142" s="175" t="s">
        <v>8</v>
      </c>
      <c r="C142" s="175" t="s">
        <v>9</v>
      </c>
      <c r="D142" s="175" t="s">
        <v>10</v>
      </c>
      <c r="E142" s="14">
        <v>4932367066</v>
      </c>
      <c r="F142" s="15" t="s">
        <v>131</v>
      </c>
      <c r="G142" s="22">
        <v>16.6175</v>
      </c>
    </row>
    <row r="143" spans="1:7" x14ac:dyDescent="0.2">
      <c r="A143" s="175" t="s">
        <v>7</v>
      </c>
      <c r="B143" s="175" t="s">
        <v>8</v>
      </c>
      <c r="C143" s="175" t="s">
        <v>9</v>
      </c>
      <c r="D143" s="175" t="s">
        <v>10</v>
      </c>
      <c r="E143" s="14">
        <v>4932399329</v>
      </c>
      <c r="F143" s="15" t="s">
        <v>132</v>
      </c>
      <c r="G143" s="22">
        <v>20.58</v>
      </c>
    </row>
    <row r="144" spans="1:7" x14ac:dyDescent="0.2">
      <c r="A144" s="175" t="s">
        <v>7</v>
      </c>
      <c r="B144" s="175" t="s">
        <v>8</v>
      </c>
      <c r="C144" s="175" t="s">
        <v>9</v>
      </c>
      <c r="D144" s="175" t="s">
        <v>10</v>
      </c>
      <c r="E144" s="14">
        <v>4932307075</v>
      </c>
      <c r="F144" s="15" t="s">
        <v>133</v>
      </c>
      <c r="G144" s="22">
        <v>13.676499999999999</v>
      </c>
    </row>
    <row r="145" spans="1:7" x14ac:dyDescent="0.2">
      <c r="A145" s="175" t="s">
        <v>7</v>
      </c>
      <c r="B145" s="175" t="s">
        <v>8</v>
      </c>
      <c r="C145" s="175" t="s">
        <v>9</v>
      </c>
      <c r="D145" s="175" t="s">
        <v>10</v>
      </c>
      <c r="E145" s="14">
        <v>4932307076</v>
      </c>
      <c r="F145" s="15" t="s">
        <v>134</v>
      </c>
      <c r="G145" s="22">
        <v>16.124499999999998</v>
      </c>
    </row>
    <row r="146" spans="1:7" x14ac:dyDescent="0.2">
      <c r="A146" s="175" t="s">
        <v>7</v>
      </c>
      <c r="B146" s="175" t="s">
        <v>8</v>
      </c>
      <c r="C146" s="175" t="s">
        <v>9</v>
      </c>
      <c r="D146" s="175" t="s">
        <v>10</v>
      </c>
      <c r="E146" s="14">
        <v>4932344297</v>
      </c>
      <c r="F146" s="15" t="s">
        <v>135</v>
      </c>
      <c r="G146" s="22">
        <v>19.465</v>
      </c>
    </row>
    <row r="147" spans="1:7" x14ac:dyDescent="0.2">
      <c r="A147" s="175" t="s">
        <v>7</v>
      </c>
      <c r="B147" s="175" t="s">
        <v>8</v>
      </c>
      <c r="C147" s="175" t="s">
        <v>9</v>
      </c>
      <c r="D147" s="175" t="s">
        <v>10</v>
      </c>
      <c r="E147" s="14">
        <v>4932353825</v>
      </c>
      <c r="F147" s="15" t="s">
        <v>136</v>
      </c>
      <c r="G147" s="22">
        <v>26.230999999999998</v>
      </c>
    </row>
    <row r="148" spans="1:7" x14ac:dyDescent="0.2">
      <c r="A148" s="175" t="s">
        <v>7</v>
      </c>
      <c r="B148" s="175" t="s">
        <v>8</v>
      </c>
      <c r="C148" s="175" t="s">
        <v>9</v>
      </c>
      <c r="D148" s="175" t="s">
        <v>10</v>
      </c>
      <c r="E148" s="14">
        <v>4932307077</v>
      </c>
      <c r="F148" s="15" t="s">
        <v>137</v>
      </c>
      <c r="G148" s="22">
        <v>38.164999999999999</v>
      </c>
    </row>
    <row r="149" spans="1:7" x14ac:dyDescent="0.2">
      <c r="A149" s="175" t="s">
        <v>7</v>
      </c>
      <c r="B149" s="175" t="s">
        <v>8</v>
      </c>
      <c r="C149" s="175" t="s">
        <v>9</v>
      </c>
      <c r="D149" s="175" t="s">
        <v>10</v>
      </c>
      <c r="E149" s="14">
        <v>4932367068</v>
      </c>
      <c r="F149" s="15" t="s">
        <v>138</v>
      </c>
      <c r="G149" s="22">
        <v>54.825000000000003</v>
      </c>
    </row>
    <row r="150" spans="1:7" x14ac:dyDescent="0.2">
      <c r="A150" s="175" t="s">
        <v>7</v>
      </c>
      <c r="B150" s="175" t="s">
        <v>8</v>
      </c>
      <c r="C150" s="175" t="s">
        <v>9</v>
      </c>
      <c r="D150" s="175" t="s">
        <v>10</v>
      </c>
      <c r="E150" s="14">
        <v>4932367017</v>
      </c>
      <c r="F150" s="15" t="s">
        <v>139</v>
      </c>
      <c r="G150" s="22">
        <v>118</v>
      </c>
    </row>
    <row r="151" spans="1:7" x14ac:dyDescent="0.2">
      <c r="A151" s="175" t="s">
        <v>7</v>
      </c>
      <c r="B151" s="175" t="s">
        <v>8</v>
      </c>
      <c r="C151" s="175" t="s">
        <v>9</v>
      </c>
      <c r="D151" s="175" t="s">
        <v>10</v>
      </c>
      <c r="E151" s="14">
        <v>4932307946</v>
      </c>
      <c r="F151" s="15" t="s">
        <v>140</v>
      </c>
      <c r="G151" s="22">
        <v>19.023</v>
      </c>
    </row>
    <row r="152" spans="1:7" x14ac:dyDescent="0.2">
      <c r="A152" s="175" t="s">
        <v>7</v>
      </c>
      <c r="B152" s="175" t="s">
        <v>8</v>
      </c>
      <c r="C152" s="175" t="s">
        <v>9</v>
      </c>
      <c r="D152" s="175" t="s">
        <v>10</v>
      </c>
      <c r="E152" s="14">
        <v>4932344298</v>
      </c>
      <c r="F152" s="15" t="s">
        <v>141</v>
      </c>
      <c r="G152" s="22">
        <v>26.384</v>
      </c>
    </row>
    <row r="153" spans="1:7" x14ac:dyDescent="0.2">
      <c r="A153" s="175" t="s">
        <v>7</v>
      </c>
      <c r="B153" s="175" t="s">
        <v>8</v>
      </c>
      <c r="C153" s="175" t="s">
        <v>9</v>
      </c>
      <c r="D153" s="175" t="s">
        <v>10</v>
      </c>
      <c r="E153" s="14">
        <v>4932307078</v>
      </c>
      <c r="F153" s="15" t="s">
        <v>142</v>
      </c>
      <c r="G153" s="22">
        <v>18.614999999999998</v>
      </c>
    </row>
    <row r="154" spans="1:7" x14ac:dyDescent="0.2">
      <c r="A154" s="175" t="s">
        <v>7</v>
      </c>
      <c r="B154" s="175" t="s">
        <v>8</v>
      </c>
      <c r="C154" s="175" t="s">
        <v>9</v>
      </c>
      <c r="D154" s="175" t="s">
        <v>10</v>
      </c>
      <c r="E154" s="14">
        <v>4932353826</v>
      </c>
      <c r="F154" s="15" t="s">
        <v>143</v>
      </c>
      <c r="G154" s="22">
        <v>22.5335</v>
      </c>
    </row>
    <row r="155" spans="1:7" x14ac:dyDescent="0.2">
      <c r="A155" s="175" t="s">
        <v>7</v>
      </c>
      <c r="B155" s="175" t="s">
        <v>8</v>
      </c>
      <c r="C155" s="175" t="s">
        <v>9</v>
      </c>
      <c r="D155" s="175" t="s">
        <v>10</v>
      </c>
      <c r="E155" s="14">
        <v>4932307079</v>
      </c>
      <c r="F155" s="15" t="s">
        <v>144</v>
      </c>
      <c r="G155" s="22">
        <v>26</v>
      </c>
    </row>
    <row r="156" spans="1:7" x14ac:dyDescent="0.2">
      <c r="A156" s="175" t="s">
        <v>7</v>
      </c>
      <c r="B156" s="175" t="s">
        <v>8</v>
      </c>
      <c r="C156" s="175" t="s">
        <v>9</v>
      </c>
      <c r="D156" s="175" t="s">
        <v>10</v>
      </c>
      <c r="E156" s="14">
        <v>4932399330</v>
      </c>
      <c r="F156" s="15" t="s">
        <v>145</v>
      </c>
      <c r="G156" s="22">
        <v>29.56</v>
      </c>
    </row>
    <row r="157" spans="1:7" x14ac:dyDescent="0.2">
      <c r="A157" s="175" t="s">
        <v>7</v>
      </c>
      <c r="B157" s="175" t="s">
        <v>8</v>
      </c>
      <c r="C157" s="175" t="s">
        <v>9</v>
      </c>
      <c r="D157" s="175" t="s">
        <v>10</v>
      </c>
      <c r="E157" s="14">
        <v>4932307088</v>
      </c>
      <c r="F157" s="15" t="s">
        <v>146</v>
      </c>
      <c r="G157" s="22">
        <v>38.844999999999999</v>
      </c>
    </row>
    <row r="158" spans="1:7" x14ac:dyDescent="0.2">
      <c r="A158" s="175" t="s">
        <v>7</v>
      </c>
      <c r="B158" s="175" t="s">
        <v>8</v>
      </c>
      <c r="C158" s="175" t="s">
        <v>9</v>
      </c>
      <c r="D158" s="175" t="s">
        <v>10</v>
      </c>
      <c r="E158" s="14">
        <v>4932367018</v>
      </c>
      <c r="F158" s="15" t="s">
        <v>147</v>
      </c>
      <c r="G158" s="22">
        <v>58.871000000000002</v>
      </c>
    </row>
    <row r="159" spans="1:7" x14ac:dyDescent="0.2">
      <c r="A159" s="175" t="s">
        <v>7</v>
      </c>
      <c r="B159" s="175" t="s">
        <v>8</v>
      </c>
      <c r="C159" s="175" t="s">
        <v>9</v>
      </c>
      <c r="D159" s="175" t="s">
        <v>10</v>
      </c>
      <c r="E159" s="14">
        <v>4932367019</v>
      </c>
      <c r="F159" s="15" t="s">
        <v>148</v>
      </c>
      <c r="G159" s="22">
        <v>129</v>
      </c>
    </row>
    <row r="160" spans="1:7" x14ac:dyDescent="0.2">
      <c r="A160" s="175" t="s">
        <v>7</v>
      </c>
      <c r="B160" s="175" t="s">
        <v>8</v>
      </c>
      <c r="C160" s="175" t="s">
        <v>9</v>
      </c>
      <c r="D160" s="175" t="s">
        <v>10</v>
      </c>
      <c r="E160" s="14">
        <v>4932373910</v>
      </c>
      <c r="F160" s="15" t="s">
        <v>149</v>
      </c>
      <c r="G160" s="22">
        <v>24.9985</v>
      </c>
    </row>
    <row r="161" spans="1:7" x14ac:dyDescent="0.2">
      <c r="A161" s="175" t="s">
        <v>7</v>
      </c>
      <c r="B161" s="175" t="s">
        <v>8</v>
      </c>
      <c r="C161" s="175" t="s">
        <v>9</v>
      </c>
      <c r="D161" s="175" t="s">
        <v>10</v>
      </c>
      <c r="E161" s="14">
        <v>4932344300</v>
      </c>
      <c r="F161" s="15" t="s">
        <v>150</v>
      </c>
      <c r="G161" s="22">
        <v>31.416</v>
      </c>
    </row>
    <row r="162" spans="1:7" x14ac:dyDescent="0.2">
      <c r="A162" s="175" t="s">
        <v>7</v>
      </c>
      <c r="B162" s="175" t="s">
        <v>8</v>
      </c>
      <c r="C162" s="175" t="s">
        <v>9</v>
      </c>
      <c r="D162" s="175" t="s">
        <v>10</v>
      </c>
      <c r="E162" s="14">
        <v>4932307080</v>
      </c>
      <c r="F162" s="15" t="s">
        <v>151</v>
      </c>
      <c r="G162" s="22">
        <v>26.605</v>
      </c>
    </row>
    <row r="163" spans="1:7" x14ac:dyDescent="0.2">
      <c r="A163" s="175" t="s">
        <v>7</v>
      </c>
      <c r="B163" s="175" t="s">
        <v>8</v>
      </c>
      <c r="C163" s="175" t="s">
        <v>9</v>
      </c>
      <c r="D163" s="175" t="s">
        <v>10</v>
      </c>
      <c r="E163" s="14">
        <v>4932307081</v>
      </c>
      <c r="F163" s="15" t="s">
        <v>152</v>
      </c>
      <c r="G163" s="22">
        <v>27.454999999999998</v>
      </c>
    </row>
    <row r="164" spans="1:7" x14ac:dyDescent="0.2">
      <c r="A164" s="175" t="s">
        <v>7</v>
      </c>
      <c r="B164" s="175" t="s">
        <v>8</v>
      </c>
      <c r="C164" s="175" t="s">
        <v>9</v>
      </c>
      <c r="D164" s="175" t="s">
        <v>10</v>
      </c>
      <c r="E164" s="14">
        <v>4932399331</v>
      </c>
      <c r="F164" s="15" t="s">
        <v>153</v>
      </c>
      <c r="G164" s="22">
        <v>33.299999999999997</v>
      </c>
    </row>
    <row r="165" spans="1:7" x14ac:dyDescent="0.2">
      <c r="A165" s="175" t="s">
        <v>7</v>
      </c>
      <c r="B165" s="175" t="s">
        <v>8</v>
      </c>
      <c r="C165" s="175" t="s">
        <v>9</v>
      </c>
      <c r="D165" s="175" t="s">
        <v>10</v>
      </c>
      <c r="E165" s="14">
        <v>4932344301</v>
      </c>
      <c r="F165" s="15" t="s">
        <v>154</v>
      </c>
      <c r="G165" s="22">
        <v>38.998000000000005</v>
      </c>
    </row>
    <row r="166" spans="1:7" x14ac:dyDescent="0.2">
      <c r="A166" s="175" t="s">
        <v>7</v>
      </c>
      <c r="B166" s="175" t="s">
        <v>8</v>
      </c>
      <c r="C166" s="175" t="s">
        <v>9</v>
      </c>
      <c r="D166" s="175" t="s">
        <v>10</v>
      </c>
      <c r="E166" s="14">
        <v>4932307082</v>
      </c>
      <c r="F166" s="15" t="s">
        <v>155</v>
      </c>
      <c r="G166" s="22">
        <v>49</v>
      </c>
    </row>
    <row r="167" spans="1:7" x14ac:dyDescent="0.2">
      <c r="A167" s="175" t="s">
        <v>7</v>
      </c>
      <c r="B167" s="175" t="s">
        <v>8</v>
      </c>
      <c r="C167" s="175" t="s">
        <v>9</v>
      </c>
      <c r="D167" s="175" t="s">
        <v>10</v>
      </c>
      <c r="E167" s="14">
        <v>4932367069</v>
      </c>
      <c r="F167" s="15" t="s">
        <v>156</v>
      </c>
      <c r="G167" s="22">
        <v>67.430499999999995</v>
      </c>
    </row>
    <row r="168" spans="1:7" x14ac:dyDescent="0.2">
      <c r="A168" s="175" t="s">
        <v>7</v>
      </c>
      <c r="B168" s="175" t="s">
        <v>8</v>
      </c>
      <c r="C168" s="175" t="s">
        <v>9</v>
      </c>
      <c r="D168" s="175" t="s">
        <v>10</v>
      </c>
      <c r="E168" s="14">
        <v>4932367021</v>
      </c>
      <c r="F168" s="15" t="s">
        <v>157</v>
      </c>
      <c r="G168" s="22">
        <v>139.80000000000001</v>
      </c>
    </row>
    <row r="169" spans="1:7" x14ac:dyDescent="0.2">
      <c r="A169" s="175" t="s">
        <v>7</v>
      </c>
      <c r="B169" s="175" t="s">
        <v>8</v>
      </c>
      <c r="C169" s="175" t="s">
        <v>9</v>
      </c>
      <c r="D169" s="175" t="s">
        <v>10</v>
      </c>
      <c r="E169" s="14">
        <v>4932344303</v>
      </c>
      <c r="F169" s="15" t="s">
        <v>158</v>
      </c>
      <c r="G169" s="22">
        <v>48.365000000000002</v>
      </c>
    </row>
    <row r="170" spans="1:7" x14ac:dyDescent="0.2">
      <c r="A170" s="175" t="s">
        <v>7</v>
      </c>
      <c r="B170" s="175" t="s">
        <v>8</v>
      </c>
      <c r="C170" s="175" t="s">
        <v>9</v>
      </c>
      <c r="D170" s="175" t="s">
        <v>10</v>
      </c>
      <c r="E170" s="14">
        <v>4932307083</v>
      </c>
      <c r="F170" s="15" t="s">
        <v>159</v>
      </c>
      <c r="G170" s="22">
        <v>53.600999999999999</v>
      </c>
    </row>
    <row r="171" spans="1:7" x14ac:dyDescent="0.2">
      <c r="A171" s="175" t="s">
        <v>7</v>
      </c>
      <c r="B171" s="175" t="s">
        <v>8</v>
      </c>
      <c r="C171" s="175" t="s">
        <v>9</v>
      </c>
      <c r="D171" s="175" t="s">
        <v>10</v>
      </c>
      <c r="E171" s="14">
        <v>4932344304</v>
      </c>
      <c r="F171" s="15" t="s">
        <v>160</v>
      </c>
      <c r="G171" s="22">
        <v>59.610499999999995</v>
      </c>
    </row>
    <row r="172" spans="1:7" x14ac:dyDescent="0.2">
      <c r="A172" s="175" t="s">
        <v>7</v>
      </c>
      <c r="B172" s="175" t="s">
        <v>8</v>
      </c>
      <c r="C172" s="175" t="s">
        <v>9</v>
      </c>
      <c r="D172" s="175" t="s">
        <v>10</v>
      </c>
      <c r="E172" s="14">
        <v>4932340411</v>
      </c>
      <c r="F172" s="15" t="s">
        <v>161</v>
      </c>
      <c r="G172" s="22">
        <v>72.547499999999999</v>
      </c>
    </row>
    <row r="173" spans="1:7" x14ac:dyDescent="0.2">
      <c r="A173" s="175" t="s">
        <v>7</v>
      </c>
      <c r="B173" s="175" t="s">
        <v>8</v>
      </c>
      <c r="C173" s="175" t="s">
        <v>9</v>
      </c>
      <c r="D173" s="175" t="s">
        <v>10</v>
      </c>
      <c r="E173" s="14">
        <v>4932367022</v>
      </c>
      <c r="F173" s="15" t="s">
        <v>162</v>
      </c>
      <c r="G173" s="22">
        <v>87.906999999999996</v>
      </c>
    </row>
    <row r="174" spans="1:7" x14ac:dyDescent="0.2">
      <c r="A174" s="175" t="s">
        <v>7</v>
      </c>
      <c r="B174" s="175" t="s">
        <v>8</v>
      </c>
      <c r="C174" s="175" t="s">
        <v>9</v>
      </c>
      <c r="D174" s="175" t="s">
        <v>10</v>
      </c>
      <c r="E174" s="14">
        <v>4932367024</v>
      </c>
      <c r="F174" s="15" t="s">
        <v>163</v>
      </c>
      <c r="G174" s="222">
        <v>162.554</v>
      </c>
    </row>
    <row r="175" spans="1:7" x14ac:dyDescent="0.2">
      <c r="A175" s="175" t="s">
        <v>7</v>
      </c>
      <c r="B175" s="175" t="s">
        <v>8</v>
      </c>
      <c r="C175" s="175" t="s">
        <v>9</v>
      </c>
      <c r="D175" s="175" t="s">
        <v>10</v>
      </c>
      <c r="E175" s="14">
        <v>4932344305</v>
      </c>
      <c r="F175" s="15" t="s">
        <v>164</v>
      </c>
      <c r="G175" s="222">
        <v>59.244999999999997</v>
      </c>
    </row>
    <row r="176" spans="1:7" x14ac:dyDescent="0.2">
      <c r="A176" s="175" t="s">
        <v>7</v>
      </c>
      <c r="B176" s="175" t="s">
        <v>8</v>
      </c>
      <c r="C176" s="175" t="s">
        <v>9</v>
      </c>
      <c r="D176" s="175" t="s">
        <v>10</v>
      </c>
      <c r="E176" s="14">
        <v>4932307084</v>
      </c>
      <c r="F176" s="15" t="s">
        <v>165</v>
      </c>
      <c r="G176" s="222">
        <v>90</v>
      </c>
    </row>
    <row r="177" spans="1:7" x14ac:dyDescent="0.2">
      <c r="A177" s="175" t="s">
        <v>7</v>
      </c>
      <c r="B177" s="175" t="s">
        <v>8</v>
      </c>
      <c r="C177" s="175" t="s">
        <v>9</v>
      </c>
      <c r="D177" s="175" t="s">
        <v>10</v>
      </c>
      <c r="E177" s="14">
        <v>4932399027</v>
      </c>
      <c r="F177" s="15" t="s">
        <v>166</v>
      </c>
      <c r="G177" s="222">
        <v>67</v>
      </c>
    </row>
    <row r="178" spans="1:7" x14ac:dyDescent="0.2">
      <c r="A178" s="175" t="s">
        <v>7</v>
      </c>
      <c r="B178" s="175" t="s">
        <v>8</v>
      </c>
      <c r="C178" s="175" t="s">
        <v>9</v>
      </c>
      <c r="D178" s="175" t="s">
        <v>10</v>
      </c>
      <c r="E178" s="14">
        <v>4932307085</v>
      </c>
      <c r="F178" s="15" t="s">
        <v>167</v>
      </c>
      <c r="G178" s="222">
        <v>80.775499999999994</v>
      </c>
    </row>
    <row r="179" spans="1:7" x14ac:dyDescent="0.2">
      <c r="A179" s="175" t="s">
        <v>7</v>
      </c>
      <c r="B179" s="175" t="s">
        <v>8</v>
      </c>
      <c r="C179" s="175" t="s">
        <v>9</v>
      </c>
      <c r="D179" s="175" t="s">
        <v>10</v>
      </c>
      <c r="E179" s="14">
        <v>4932367025</v>
      </c>
      <c r="F179" s="15" t="s">
        <v>168</v>
      </c>
      <c r="G179" s="22">
        <v>93.032499999999999</v>
      </c>
    </row>
    <row r="180" spans="1:7" x14ac:dyDescent="0.2">
      <c r="A180" s="175" t="s">
        <v>7</v>
      </c>
      <c r="B180" s="175" t="s">
        <v>8</v>
      </c>
      <c r="C180" s="175" t="s">
        <v>9</v>
      </c>
      <c r="D180" s="175" t="s">
        <v>10</v>
      </c>
      <c r="E180" s="14">
        <v>4932367026</v>
      </c>
      <c r="F180" s="15" t="s">
        <v>169</v>
      </c>
      <c r="G180" s="22">
        <v>172</v>
      </c>
    </row>
    <row r="181" spans="1:7" x14ac:dyDescent="0.2">
      <c r="A181" s="175" t="s">
        <v>7</v>
      </c>
      <c r="B181" s="175" t="s">
        <v>8</v>
      </c>
      <c r="C181" s="175" t="s">
        <v>9</v>
      </c>
      <c r="D181" s="175" t="s">
        <v>10</v>
      </c>
      <c r="E181" s="14">
        <v>4932373911</v>
      </c>
      <c r="F181" s="15" t="s">
        <v>170</v>
      </c>
      <c r="G181" s="22">
        <v>70.600999999999999</v>
      </c>
    </row>
    <row r="182" spans="1:7" x14ac:dyDescent="0.2">
      <c r="A182" s="175" t="s">
        <v>7</v>
      </c>
      <c r="B182" s="175" t="s">
        <v>8</v>
      </c>
      <c r="C182" s="175" t="s">
        <v>9</v>
      </c>
      <c r="D182" s="175" t="s">
        <v>10</v>
      </c>
      <c r="E182" s="14">
        <v>4932344307</v>
      </c>
      <c r="F182" s="15" t="s">
        <v>171</v>
      </c>
      <c r="G182" s="22">
        <v>96.534499999999994</v>
      </c>
    </row>
    <row r="183" spans="1:7" x14ac:dyDescent="0.2">
      <c r="A183" s="175" t="s">
        <v>7</v>
      </c>
      <c r="B183" s="175" t="s">
        <v>8</v>
      </c>
      <c r="C183" s="175" t="s">
        <v>9</v>
      </c>
      <c r="D183" s="175" t="s">
        <v>10</v>
      </c>
      <c r="E183" s="14">
        <v>4932367027</v>
      </c>
      <c r="F183" s="15" t="s">
        <v>172</v>
      </c>
      <c r="G183" s="22">
        <v>106.81950000000001</v>
      </c>
    </row>
    <row r="184" spans="1:7" x14ac:dyDescent="0.2">
      <c r="A184" s="175" t="s">
        <v>7</v>
      </c>
      <c r="B184" s="175" t="s">
        <v>8</v>
      </c>
      <c r="C184" s="175" t="s">
        <v>9</v>
      </c>
      <c r="D184" s="175" t="s">
        <v>10</v>
      </c>
      <c r="E184" s="14">
        <v>4932367029</v>
      </c>
      <c r="F184" s="15" t="s">
        <v>173</v>
      </c>
      <c r="G184" s="22">
        <v>193.5</v>
      </c>
    </row>
    <row r="185" spans="1:7" x14ac:dyDescent="0.2">
      <c r="A185" s="175" t="s">
        <v>7</v>
      </c>
      <c r="B185" s="175" t="s">
        <v>8</v>
      </c>
      <c r="C185" s="175" t="s">
        <v>9</v>
      </c>
      <c r="D185" s="175" t="s">
        <v>10</v>
      </c>
      <c r="E185" s="14">
        <v>4932373922</v>
      </c>
      <c r="F185" s="15" t="s">
        <v>174</v>
      </c>
      <c r="G185" s="22">
        <v>82</v>
      </c>
    </row>
    <row r="186" spans="1:7" x14ac:dyDescent="0.2">
      <c r="A186" s="175" t="s">
        <v>7</v>
      </c>
      <c r="B186" s="175" t="s">
        <v>8</v>
      </c>
      <c r="C186" s="175" t="s">
        <v>9</v>
      </c>
      <c r="D186" s="175" t="s">
        <v>10</v>
      </c>
      <c r="E186" s="14">
        <v>4932307087</v>
      </c>
      <c r="F186" s="15" t="s">
        <v>175</v>
      </c>
      <c r="G186" s="22">
        <v>104</v>
      </c>
    </row>
    <row r="187" spans="1:7" x14ac:dyDescent="0.2">
      <c r="A187" s="175" t="s">
        <v>7</v>
      </c>
      <c r="B187" s="175" t="s">
        <v>8</v>
      </c>
      <c r="C187" s="175" t="s">
        <v>9</v>
      </c>
      <c r="D187" s="175" t="s">
        <v>10</v>
      </c>
      <c r="E187" s="14">
        <v>4932344308</v>
      </c>
      <c r="F187" s="15" t="s">
        <v>176</v>
      </c>
      <c r="G187" s="22">
        <v>89</v>
      </c>
    </row>
    <row r="188" spans="1:7" x14ac:dyDescent="0.2">
      <c r="A188" s="175" t="s">
        <v>7</v>
      </c>
      <c r="B188" s="175" t="s">
        <v>8</v>
      </c>
      <c r="C188" s="175" t="s">
        <v>9</v>
      </c>
      <c r="D188" s="175" t="s">
        <v>10</v>
      </c>
      <c r="E188" s="14">
        <v>4932344309</v>
      </c>
      <c r="F188" s="15" t="s">
        <v>177</v>
      </c>
      <c r="G188" s="22">
        <v>126.28449999999999</v>
      </c>
    </row>
    <row r="189" spans="1:7" x14ac:dyDescent="0.2">
      <c r="A189" s="175" t="s">
        <v>7</v>
      </c>
      <c r="B189" s="175" t="s">
        <v>8</v>
      </c>
      <c r="C189" s="175" t="s">
        <v>9</v>
      </c>
      <c r="D189" s="175" t="s">
        <v>10</v>
      </c>
      <c r="E189" s="14">
        <v>4932367030</v>
      </c>
      <c r="F189" s="15" t="s">
        <v>178</v>
      </c>
      <c r="G189" s="22">
        <v>240</v>
      </c>
    </row>
    <row r="190" spans="1:7" x14ac:dyDescent="0.2">
      <c r="A190" s="175" t="s">
        <v>7</v>
      </c>
      <c r="B190" s="175" t="s">
        <v>8</v>
      </c>
      <c r="C190" s="175" t="s">
        <v>9</v>
      </c>
      <c r="D190" s="175" t="s">
        <v>10</v>
      </c>
      <c r="E190" s="14">
        <v>4932344310</v>
      </c>
      <c r="F190" s="15" t="s">
        <v>179</v>
      </c>
      <c r="G190" s="22">
        <v>97.384499999999989</v>
      </c>
    </row>
    <row r="191" spans="1:7" x14ac:dyDescent="0.2">
      <c r="A191" s="175" t="s">
        <v>7</v>
      </c>
      <c r="B191" s="175" t="s">
        <v>8</v>
      </c>
      <c r="C191" s="175" t="s">
        <v>9</v>
      </c>
      <c r="D191" s="175" t="s">
        <v>10</v>
      </c>
      <c r="E191" s="14">
        <v>4932344311</v>
      </c>
      <c r="F191" s="15" t="s">
        <v>180</v>
      </c>
      <c r="G191" s="22">
        <v>123.47099999999999</v>
      </c>
    </row>
    <row r="192" spans="1:7" x14ac:dyDescent="0.2">
      <c r="A192" s="175" t="s">
        <v>7</v>
      </c>
      <c r="B192" s="175" t="s">
        <v>8</v>
      </c>
      <c r="C192" s="175" t="s">
        <v>9</v>
      </c>
      <c r="D192" s="175" t="s">
        <v>10</v>
      </c>
      <c r="E192" s="179"/>
      <c r="F192" s="180"/>
      <c r="G192" s="181"/>
    </row>
    <row r="193" spans="1:7" x14ac:dyDescent="0.2">
      <c r="A193" s="175" t="s">
        <v>7</v>
      </c>
      <c r="B193" s="175" t="s">
        <v>8</v>
      </c>
      <c r="C193" s="175" t="s">
        <v>9</v>
      </c>
      <c r="D193" s="175" t="s">
        <v>10</v>
      </c>
      <c r="E193" s="354"/>
      <c r="F193" s="262" t="s">
        <v>181</v>
      </c>
      <c r="G193" s="316"/>
    </row>
    <row r="194" spans="1:7" x14ac:dyDescent="0.2">
      <c r="A194" s="175" t="s">
        <v>7</v>
      </c>
      <c r="B194" s="175" t="s">
        <v>8</v>
      </c>
      <c r="C194" s="175" t="s">
        <v>9</v>
      </c>
      <c r="D194" s="175" t="s">
        <v>10</v>
      </c>
      <c r="E194" s="14">
        <v>4932371702</v>
      </c>
      <c r="F194" s="15" t="s">
        <v>182</v>
      </c>
      <c r="G194" s="22">
        <v>70.92</v>
      </c>
    </row>
    <row r="195" spans="1:7" x14ac:dyDescent="0.2">
      <c r="A195" s="175" t="s">
        <v>7</v>
      </c>
      <c r="B195" s="175" t="s">
        <v>8</v>
      </c>
      <c r="C195" s="175" t="s">
        <v>9</v>
      </c>
      <c r="D195" s="175" t="s">
        <v>10</v>
      </c>
      <c r="E195" s="14">
        <v>4932352520</v>
      </c>
      <c r="F195" s="15" t="s">
        <v>89</v>
      </c>
      <c r="G195" s="22">
        <v>81.99</v>
      </c>
    </row>
    <row r="196" spans="1:7" x14ac:dyDescent="0.2">
      <c r="A196" s="175" t="s">
        <v>7</v>
      </c>
      <c r="B196" s="175" t="s">
        <v>8</v>
      </c>
      <c r="C196" s="175" t="s">
        <v>9</v>
      </c>
      <c r="D196" s="175" t="s">
        <v>10</v>
      </c>
      <c r="E196" s="14">
        <v>4932352521</v>
      </c>
      <c r="F196" s="15" t="s">
        <v>91</v>
      </c>
      <c r="G196" s="22">
        <v>82.98</v>
      </c>
    </row>
    <row r="197" spans="1:7" x14ac:dyDescent="0.2">
      <c r="A197" s="175" t="s">
        <v>7</v>
      </c>
      <c r="B197" s="175" t="s">
        <v>8</v>
      </c>
      <c r="C197" s="175" t="s">
        <v>9</v>
      </c>
      <c r="D197" s="175" t="s">
        <v>10</v>
      </c>
      <c r="E197" s="14">
        <v>4932371703</v>
      </c>
      <c r="F197" s="15" t="s">
        <v>92</v>
      </c>
      <c r="G197" s="22">
        <v>86.04</v>
      </c>
    </row>
    <row r="198" spans="1:7" x14ac:dyDescent="0.2">
      <c r="A198" s="175" t="s">
        <v>7</v>
      </c>
      <c r="B198" s="175" t="s">
        <v>8</v>
      </c>
      <c r="C198" s="175" t="s">
        <v>9</v>
      </c>
      <c r="D198" s="175" t="s">
        <v>10</v>
      </c>
      <c r="E198" s="14">
        <v>4932371704</v>
      </c>
      <c r="F198" s="15" t="s">
        <v>97</v>
      </c>
      <c r="G198" s="22">
        <v>67.05</v>
      </c>
    </row>
    <row r="199" spans="1:7" x14ac:dyDescent="0.2">
      <c r="A199" s="175" t="s">
        <v>7</v>
      </c>
      <c r="B199" s="175" t="s">
        <v>8</v>
      </c>
      <c r="C199" s="175" t="s">
        <v>9</v>
      </c>
      <c r="D199" s="175" t="s">
        <v>10</v>
      </c>
      <c r="E199" s="14">
        <v>4932371705</v>
      </c>
      <c r="F199" s="15" t="s">
        <v>98</v>
      </c>
      <c r="G199" s="22">
        <v>76.14</v>
      </c>
    </row>
    <row r="200" spans="1:7" x14ac:dyDescent="0.2">
      <c r="A200" s="175" t="s">
        <v>7</v>
      </c>
      <c r="B200" s="175" t="s">
        <v>8</v>
      </c>
      <c r="C200" s="175" t="s">
        <v>9</v>
      </c>
      <c r="D200" s="175" t="s">
        <v>10</v>
      </c>
      <c r="E200" s="14">
        <v>4932399337</v>
      </c>
      <c r="F200" s="15" t="s">
        <v>99</v>
      </c>
      <c r="G200" s="22">
        <v>117</v>
      </c>
    </row>
    <row r="201" spans="1:7" x14ac:dyDescent="0.2">
      <c r="A201" s="175" t="s">
        <v>7</v>
      </c>
      <c r="B201" s="175" t="s">
        <v>8</v>
      </c>
      <c r="C201" s="175" t="s">
        <v>9</v>
      </c>
      <c r="D201" s="175" t="s">
        <v>10</v>
      </c>
      <c r="E201" s="14">
        <v>4932399338</v>
      </c>
      <c r="F201" s="15" t="s">
        <v>183</v>
      </c>
      <c r="G201" s="22">
        <v>97.29</v>
      </c>
    </row>
    <row r="202" spans="1:7" x14ac:dyDescent="0.2">
      <c r="A202" s="175" t="s">
        <v>7</v>
      </c>
      <c r="B202" s="175" t="s">
        <v>8</v>
      </c>
      <c r="C202" s="175" t="s">
        <v>9</v>
      </c>
      <c r="D202" s="175" t="s">
        <v>10</v>
      </c>
      <c r="E202" s="14">
        <v>4932399339</v>
      </c>
      <c r="F202" s="15" t="s">
        <v>105</v>
      </c>
      <c r="G202" s="22">
        <v>136.80000000000001</v>
      </c>
    </row>
    <row r="203" spans="1:7" x14ac:dyDescent="0.2">
      <c r="A203" s="175" t="s">
        <v>7</v>
      </c>
      <c r="B203" s="175" t="s">
        <v>8</v>
      </c>
      <c r="C203" s="175" t="s">
        <v>9</v>
      </c>
      <c r="D203" s="175" t="s">
        <v>10</v>
      </c>
      <c r="E203" s="14">
        <v>4932399340</v>
      </c>
      <c r="F203" s="15" t="s">
        <v>106</v>
      </c>
      <c r="G203" s="22">
        <v>177.3</v>
      </c>
    </row>
    <row r="204" spans="1:7" x14ac:dyDescent="0.2">
      <c r="A204" s="175" t="s">
        <v>7</v>
      </c>
      <c r="B204" s="175" t="s">
        <v>8</v>
      </c>
      <c r="C204" s="175" t="s">
        <v>9</v>
      </c>
      <c r="D204" s="175" t="s">
        <v>10</v>
      </c>
      <c r="E204" s="14">
        <v>4932373225</v>
      </c>
      <c r="F204" s="15" t="s">
        <v>184</v>
      </c>
      <c r="G204" s="22">
        <v>92.65</v>
      </c>
    </row>
    <row r="205" spans="1:7" x14ac:dyDescent="0.2">
      <c r="A205" s="175" t="s">
        <v>7</v>
      </c>
      <c r="B205" s="175" t="s">
        <v>8</v>
      </c>
      <c r="C205" s="175" t="s">
        <v>9</v>
      </c>
      <c r="D205" s="175" t="s">
        <v>10</v>
      </c>
      <c r="E205" s="14">
        <v>4932371706</v>
      </c>
      <c r="F205" s="15" t="s">
        <v>113</v>
      </c>
      <c r="G205" s="22">
        <v>89.55</v>
      </c>
    </row>
    <row r="206" spans="1:7" x14ac:dyDescent="0.2">
      <c r="A206" s="175" t="s">
        <v>7</v>
      </c>
      <c r="B206" s="175" t="s">
        <v>8</v>
      </c>
      <c r="C206" s="175" t="s">
        <v>9</v>
      </c>
      <c r="D206" s="175" t="s">
        <v>10</v>
      </c>
      <c r="E206" s="14">
        <v>4932399341</v>
      </c>
      <c r="F206" s="15" t="s">
        <v>114</v>
      </c>
      <c r="G206" s="22">
        <v>112.5</v>
      </c>
    </row>
    <row r="207" spans="1:7" x14ac:dyDescent="0.2">
      <c r="A207" s="175" t="s">
        <v>7</v>
      </c>
      <c r="B207" s="175" t="s">
        <v>8</v>
      </c>
      <c r="C207" s="175" t="s">
        <v>9</v>
      </c>
      <c r="D207" s="175" t="s">
        <v>10</v>
      </c>
      <c r="E207" s="14">
        <v>4932352522</v>
      </c>
      <c r="F207" s="15" t="s">
        <v>123</v>
      </c>
      <c r="G207" s="22">
        <v>88.65</v>
      </c>
    </row>
    <row r="208" spans="1:7" x14ac:dyDescent="0.2">
      <c r="A208" s="175" t="s">
        <v>7</v>
      </c>
      <c r="B208" s="175" t="s">
        <v>8</v>
      </c>
      <c r="C208" s="175" t="s">
        <v>9</v>
      </c>
      <c r="D208" s="175" t="s">
        <v>10</v>
      </c>
      <c r="E208" s="14">
        <v>4932371708</v>
      </c>
      <c r="F208" s="15" t="s">
        <v>124</v>
      </c>
      <c r="G208" s="22">
        <v>94.86</v>
      </c>
    </row>
    <row r="209" spans="1:7" x14ac:dyDescent="0.2">
      <c r="A209" s="175" t="s">
        <v>7</v>
      </c>
      <c r="B209" s="175" t="s">
        <v>8</v>
      </c>
      <c r="C209" s="175" t="s">
        <v>9</v>
      </c>
      <c r="D209" s="175" t="s">
        <v>10</v>
      </c>
      <c r="E209" s="14">
        <v>4932371709</v>
      </c>
      <c r="F209" s="15" t="s">
        <v>125</v>
      </c>
      <c r="G209" s="22">
        <v>122</v>
      </c>
    </row>
    <row r="210" spans="1:7" x14ac:dyDescent="0.2">
      <c r="A210" s="175" t="s">
        <v>7</v>
      </c>
      <c r="B210" s="175" t="s">
        <v>8</v>
      </c>
      <c r="C210" s="175" t="s">
        <v>9</v>
      </c>
      <c r="D210" s="175" t="s">
        <v>10</v>
      </c>
      <c r="E210" s="14">
        <v>4932399342</v>
      </c>
      <c r="F210" s="15" t="s">
        <v>126</v>
      </c>
      <c r="G210" s="22">
        <v>153</v>
      </c>
    </row>
    <row r="211" spans="1:7" x14ac:dyDescent="0.2">
      <c r="A211" s="175" t="s">
        <v>7</v>
      </c>
      <c r="B211" s="175" t="s">
        <v>8</v>
      </c>
      <c r="C211" s="175" t="s">
        <v>9</v>
      </c>
      <c r="D211" s="175" t="s">
        <v>10</v>
      </c>
      <c r="E211" s="14">
        <v>4932399343</v>
      </c>
      <c r="F211" s="15" t="s">
        <v>133</v>
      </c>
      <c r="G211" s="22">
        <v>123.12</v>
      </c>
    </row>
    <row r="212" spans="1:7" x14ac:dyDescent="0.2">
      <c r="A212" s="175" t="s">
        <v>7</v>
      </c>
      <c r="B212" s="175" t="s">
        <v>8</v>
      </c>
      <c r="C212" s="175" t="s">
        <v>9</v>
      </c>
      <c r="D212" s="175" t="s">
        <v>10</v>
      </c>
      <c r="E212" s="14">
        <v>4932371710</v>
      </c>
      <c r="F212" s="15" t="s">
        <v>134</v>
      </c>
      <c r="G212" s="22">
        <v>145.1</v>
      </c>
    </row>
    <row r="213" spans="1:7" x14ac:dyDescent="0.2">
      <c r="A213" s="175" t="s">
        <v>7</v>
      </c>
      <c r="B213" s="175" t="s">
        <v>8</v>
      </c>
      <c r="C213" s="175" t="s">
        <v>9</v>
      </c>
      <c r="D213" s="175" t="s">
        <v>10</v>
      </c>
      <c r="E213" s="14">
        <v>4932399344</v>
      </c>
      <c r="F213" s="15" t="s">
        <v>135</v>
      </c>
      <c r="G213" s="22">
        <v>175.23</v>
      </c>
    </row>
    <row r="214" spans="1:7" x14ac:dyDescent="0.2">
      <c r="A214" s="175" t="s">
        <v>7</v>
      </c>
      <c r="B214" s="175" t="s">
        <v>8</v>
      </c>
      <c r="C214" s="175" t="s">
        <v>9</v>
      </c>
      <c r="D214" s="175" t="s">
        <v>10</v>
      </c>
      <c r="E214" s="14">
        <v>4932371711</v>
      </c>
      <c r="F214" s="15" t="s">
        <v>144</v>
      </c>
      <c r="G214" s="22">
        <v>234</v>
      </c>
    </row>
    <row r="215" spans="1:7" x14ac:dyDescent="0.2">
      <c r="A215" s="175" t="s">
        <v>7</v>
      </c>
      <c r="B215" s="175" t="s">
        <v>8</v>
      </c>
      <c r="C215" s="175" t="s">
        <v>9</v>
      </c>
      <c r="D215" s="175" t="s">
        <v>10</v>
      </c>
      <c r="E215" s="179"/>
      <c r="F215" s="180"/>
      <c r="G215" s="181"/>
    </row>
    <row r="216" spans="1:7" x14ac:dyDescent="0.2">
      <c r="A216" s="175" t="s">
        <v>7</v>
      </c>
      <c r="B216" s="175" t="s">
        <v>8</v>
      </c>
      <c r="C216" s="175" t="s">
        <v>9</v>
      </c>
      <c r="D216" s="175" t="s">
        <v>10</v>
      </c>
      <c r="E216" s="354"/>
      <c r="F216" s="262" t="s">
        <v>185</v>
      </c>
      <c r="G216" s="316"/>
    </row>
    <row r="217" spans="1:7" x14ac:dyDescent="0.2">
      <c r="A217" s="175" t="s">
        <v>7</v>
      </c>
      <c r="B217" s="175" t="s">
        <v>8</v>
      </c>
      <c r="C217" s="175" t="s">
        <v>9</v>
      </c>
      <c r="D217" s="175" t="s">
        <v>10</v>
      </c>
      <c r="E217" s="14">
        <v>4932399176</v>
      </c>
      <c r="F217" s="15" t="s">
        <v>182</v>
      </c>
      <c r="G217" s="22">
        <v>331.75</v>
      </c>
    </row>
    <row r="218" spans="1:7" x14ac:dyDescent="0.2">
      <c r="A218" s="175" t="s">
        <v>7</v>
      </c>
      <c r="B218" s="175" t="s">
        <v>8</v>
      </c>
      <c r="C218" s="175" t="s">
        <v>9</v>
      </c>
      <c r="D218" s="175" t="s">
        <v>10</v>
      </c>
      <c r="E218" s="14">
        <v>4932399177</v>
      </c>
      <c r="F218" s="15" t="s">
        <v>92</v>
      </c>
      <c r="G218" s="22">
        <v>395.23</v>
      </c>
    </row>
    <row r="219" spans="1:7" x14ac:dyDescent="0.2">
      <c r="A219" s="175" t="s">
        <v>7</v>
      </c>
      <c r="B219" s="175" t="s">
        <v>8</v>
      </c>
      <c r="C219" s="175" t="s">
        <v>9</v>
      </c>
      <c r="D219" s="175" t="s">
        <v>10</v>
      </c>
      <c r="E219" s="14">
        <v>4932399178</v>
      </c>
      <c r="F219" s="15" t="s">
        <v>97</v>
      </c>
      <c r="G219" s="22">
        <v>316.37</v>
      </c>
    </row>
    <row r="220" spans="1:7" x14ac:dyDescent="0.2">
      <c r="A220" s="175" t="s">
        <v>7</v>
      </c>
      <c r="B220" s="175" t="s">
        <v>8</v>
      </c>
      <c r="C220" s="175" t="s">
        <v>9</v>
      </c>
      <c r="D220" s="175" t="s">
        <v>10</v>
      </c>
      <c r="E220" s="14">
        <v>4932399179</v>
      </c>
      <c r="F220" s="15" t="s">
        <v>98</v>
      </c>
      <c r="G220" s="22">
        <v>362.54</v>
      </c>
    </row>
    <row r="221" spans="1:7" x14ac:dyDescent="0.2">
      <c r="A221" s="175" t="s">
        <v>7</v>
      </c>
      <c r="B221" s="175" t="s">
        <v>8</v>
      </c>
      <c r="C221" s="175" t="s">
        <v>9</v>
      </c>
      <c r="D221" s="175" t="s">
        <v>10</v>
      </c>
      <c r="E221" s="225">
        <v>4932399180</v>
      </c>
      <c r="F221" s="263" t="s">
        <v>104</v>
      </c>
      <c r="G221" s="20">
        <v>433.7</v>
      </c>
    </row>
    <row r="222" spans="1:7" x14ac:dyDescent="0.2">
      <c r="A222" s="175" t="s">
        <v>7</v>
      </c>
      <c r="B222" s="175" t="s">
        <v>8</v>
      </c>
      <c r="C222" s="175" t="s">
        <v>9</v>
      </c>
      <c r="D222" s="175" t="s">
        <v>10</v>
      </c>
      <c r="E222" s="14">
        <v>4932399181</v>
      </c>
      <c r="F222" s="15" t="s">
        <v>109</v>
      </c>
      <c r="G222" s="22">
        <v>382.72</v>
      </c>
    </row>
    <row r="223" spans="1:7" x14ac:dyDescent="0.2">
      <c r="A223" s="175" t="s">
        <v>7</v>
      </c>
      <c r="B223" s="175" t="s">
        <v>8</v>
      </c>
      <c r="C223" s="175" t="s">
        <v>9</v>
      </c>
      <c r="D223" s="175" t="s">
        <v>10</v>
      </c>
      <c r="E223" s="14">
        <v>4932399182</v>
      </c>
      <c r="F223" s="15" t="s">
        <v>113</v>
      </c>
      <c r="G223" s="22">
        <v>408.22</v>
      </c>
    </row>
    <row r="224" spans="1:7" x14ac:dyDescent="0.2">
      <c r="A224" s="175" t="s">
        <v>7</v>
      </c>
      <c r="B224" s="175" t="s">
        <v>8</v>
      </c>
      <c r="C224" s="175" t="s">
        <v>9</v>
      </c>
      <c r="D224" s="175" t="s">
        <v>10</v>
      </c>
      <c r="E224" s="14">
        <v>4932399183</v>
      </c>
      <c r="F224" s="15" t="s">
        <v>114</v>
      </c>
      <c r="G224" s="22">
        <v>534.38</v>
      </c>
    </row>
    <row r="225" spans="1:7" x14ac:dyDescent="0.2">
      <c r="A225" s="175" t="s">
        <v>7</v>
      </c>
      <c r="B225" s="175" t="s">
        <v>8</v>
      </c>
      <c r="C225" s="175" t="s">
        <v>9</v>
      </c>
      <c r="D225" s="175" t="s">
        <v>10</v>
      </c>
      <c r="E225" s="14">
        <v>4932399345</v>
      </c>
      <c r="F225" s="15" t="s">
        <v>186</v>
      </c>
      <c r="G225" s="22">
        <v>460.15</v>
      </c>
    </row>
    <row r="226" spans="1:7" x14ac:dyDescent="0.2">
      <c r="A226" s="175" t="s">
        <v>7</v>
      </c>
      <c r="B226" s="175" t="s">
        <v>8</v>
      </c>
      <c r="C226" s="175" t="s">
        <v>9</v>
      </c>
      <c r="D226" s="175" t="s">
        <v>10</v>
      </c>
      <c r="E226" s="14">
        <v>4932399184</v>
      </c>
      <c r="F226" s="15" t="s">
        <v>125</v>
      </c>
      <c r="G226" s="22">
        <v>591.70000000000005</v>
      </c>
    </row>
    <row r="227" spans="1:7" x14ac:dyDescent="0.2">
      <c r="A227" s="175" t="s">
        <v>7</v>
      </c>
      <c r="B227" s="175" t="s">
        <v>8</v>
      </c>
      <c r="C227" s="175" t="s">
        <v>9</v>
      </c>
      <c r="D227" s="175" t="s">
        <v>10</v>
      </c>
      <c r="E227" s="14">
        <v>4932399185</v>
      </c>
      <c r="F227" s="15" t="s">
        <v>126</v>
      </c>
      <c r="G227" s="22">
        <v>726.75</v>
      </c>
    </row>
    <row r="228" spans="1:7" x14ac:dyDescent="0.2">
      <c r="A228" s="175" t="s">
        <v>7</v>
      </c>
      <c r="B228" s="175" t="s">
        <v>8</v>
      </c>
      <c r="C228" s="175" t="s">
        <v>9</v>
      </c>
      <c r="D228" s="175" t="s">
        <v>10</v>
      </c>
      <c r="E228" s="14">
        <v>4932399186</v>
      </c>
      <c r="F228" s="15" t="s">
        <v>134</v>
      </c>
      <c r="G228" s="222">
        <v>715</v>
      </c>
    </row>
    <row r="229" spans="1:7" x14ac:dyDescent="0.2">
      <c r="A229" s="175" t="s">
        <v>7</v>
      </c>
      <c r="B229" s="175" t="s">
        <v>8</v>
      </c>
      <c r="C229" s="175" t="s">
        <v>9</v>
      </c>
      <c r="D229" s="175" t="s">
        <v>10</v>
      </c>
      <c r="E229" s="179"/>
      <c r="F229" s="180"/>
      <c r="G229" s="181"/>
    </row>
    <row r="230" spans="1:7" x14ac:dyDescent="0.2">
      <c r="A230" s="175" t="s">
        <v>7</v>
      </c>
      <c r="B230" s="175" t="s">
        <v>8</v>
      </c>
      <c r="C230" s="175" t="s">
        <v>9</v>
      </c>
      <c r="D230" s="175" t="s">
        <v>10</v>
      </c>
      <c r="E230" s="354"/>
      <c r="F230" s="262" t="s">
        <v>187</v>
      </c>
      <c r="G230" s="316"/>
    </row>
    <row r="231" spans="1:7" x14ac:dyDescent="0.2">
      <c r="A231" s="175" t="s">
        <v>7</v>
      </c>
      <c r="B231" s="175" t="s">
        <v>8</v>
      </c>
      <c r="C231" s="175" t="s">
        <v>9</v>
      </c>
      <c r="D231" s="175" t="s">
        <v>10</v>
      </c>
      <c r="E231" s="14">
        <v>4932352338</v>
      </c>
      <c r="F231" s="8" t="s">
        <v>188</v>
      </c>
      <c r="G231" s="22">
        <v>45.82</v>
      </c>
    </row>
    <row r="232" spans="1:7" x14ac:dyDescent="0.2">
      <c r="A232" s="175" t="s">
        <v>7</v>
      </c>
      <c r="B232" s="175" t="s">
        <v>8</v>
      </c>
      <c r="C232" s="175" t="s">
        <v>9</v>
      </c>
      <c r="D232" s="175" t="s">
        <v>10</v>
      </c>
      <c r="E232" s="14">
        <v>4932352834</v>
      </c>
      <c r="F232" s="8" t="s">
        <v>2830</v>
      </c>
      <c r="G232" s="22">
        <v>54</v>
      </c>
    </row>
    <row r="233" spans="1:7" x14ac:dyDescent="0.2">
      <c r="A233" s="175" t="s">
        <v>7</v>
      </c>
      <c r="B233" s="175" t="s">
        <v>8</v>
      </c>
      <c r="C233" s="175" t="s">
        <v>9</v>
      </c>
      <c r="D233" s="175" t="s">
        <v>10</v>
      </c>
      <c r="E233" s="14">
        <v>4932352801</v>
      </c>
      <c r="F233" s="8" t="s">
        <v>2947</v>
      </c>
      <c r="G233" s="22">
        <v>264</v>
      </c>
    </row>
    <row r="234" spans="1:7" x14ac:dyDescent="0.2">
      <c r="A234" s="175" t="s">
        <v>7</v>
      </c>
      <c r="B234" s="175" t="s">
        <v>8</v>
      </c>
      <c r="C234" s="175" t="s">
        <v>9</v>
      </c>
      <c r="D234" s="175" t="s">
        <v>10</v>
      </c>
      <c r="E234" s="14">
        <v>4932352339</v>
      </c>
      <c r="F234" s="10" t="s">
        <v>189</v>
      </c>
      <c r="G234" s="22">
        <v>111.65</v>
      </c>
    </row>
    <row r="235" spans="1:7" x14ac:dyDescent="0.2">
      <c r="A235" s="175" t="s">
        <v>7</v>
      </c>
      <c r="B235" s="175" t="s">
        <v>8</v>
      </c>
      <c r="C235" s="175" t="s">
        <v>9</v>
      </c>
      <c r="D235" s="175" t="s">
        <v>10</v>
      </c>
      <c r="E235" s="14">
        <v>4932352340</v>
      </c>
      <c r="F235" s="184" t="s">
        <v>190</v>
      </c>
      <c r="G235" s="22">
        <v>153.5</v>
      </c>
    </row>
    <row r="236" spans="1:7" x14ac:dyDescent="0.2">
      <c r="A236" s="175" t="s">
        <v>361</v>
      </c>
      <c r="B236" s="175" t="s">
        <v>9</v>
      </c>
      <c r="C236" s="182"/>
      <c r="D236" s="183"/>
      <c r="E236" s="14">
        <v>4932430002</v>
      </c>
      <c r="F236" s="15" t="s">
        <v>373</v>
      </c>
      <c r="G236" s="222">
        <v>77.849999999999994</v>
      </c>
    </row>
    <row r="237" spans="1:7" x14ac:dyDescent="0.2">
      <c r="A237" s="175" t="s">
        <v>7</v>
      </c>
      <c r="B237" s="175" t="s">
        <v>8</v>
      </c>
      <c r="C237" s="175" t="s">
        <v>9</v>
      </c>
      <c r="D237" s="175" t="s">
        <v>10</v>
      </c>
      <c r="E237" s="179"/>
      <c r="F237" s="180"/>
      <c r="G237" s="181"/>
    </row>
    <row r="238" spans="1:7" x14ac:dyDescent="0.2">
      <c r="A238" s="175" t="s">
        <v>7</v>
      </c>
      <c r="B238" s="175" t="s">
        <v>8</v>
      </c>
      <c r="C238" s="175" t="s">
        <v>9</v>
      </c>
      <c r="D238" s="175" t="s">
        <v>10</v>
      </c>
      <c r="E238" s="353"/>
      <c r="F238" s="116" t="s">
        <v>77</v>
      </c>
      <c r="G238" s="314"/>
    </row>
    <row r="239" spans="1:7" x14ac:dyDescent="0.2">
      <c r="A239" s="175" t="s">
        <v>7</v>
      </c>
      <c r="B239" s="175" t="s">
        <v>8</v>
      </c>
      <c r="C239" s="175" t="s">
        <v>9</v>
      </c>
      <c r="D239" s="175" t="s">
        <v>10</v>
      </c>
      <c r="E239" s="176">
        <v>4932352695</v>
      </c>
      <c r="F239" s="18" t="s">
        <v>15</v>
      </c>
      <c r="G239" s="21">
        <v>73.760000000000005</v>
      </c>
    </row>
    <row r="240" spans="1:7" x14ac:dyDescent="0.2">
      <c r="A240" s="175" t="s">
        <v>7</v>
      </c>
      <c r="B240" s="175" t="s">
        <v>8</v>
      </c>
      <c r="C240" s="175" t="s">
        <v>9</v>
      </c>
      <c r="D240" s="175" t="s">
        <v>10</v>
      </c>
      <c r="E240" s="14">
        <v>4932352696</v>
      </c>
      <c r="F240" s="15" t="s">
        <v>78</v>
      </c>
      <c r="G240" s="22">
        <v>67.680000000000007</v>
      </c>
    </row>
    <row r="241" spans="1:7" x14ac:dyDescent="0.2">
      <c r="A241" s="175" t="s">
        <v>7</v>
      </c>
      <c r="B241" s="175" t="s">
        <v>8</v>
      </c>
      <c r="C241" s="175" t="s">
        <v>9</v>
      </c>
      <c r="D241" s="175" t="s">
        <v>10</v>
      </c>
      <c r="E241" s="14">
        <v>4932352697</v>
      </c>
      <c r="F241" s="15" t="s">
        <v>79</v>
      </c>
      <c r="G241" s="22">
        <v>89.52</v>
      </c>
    </row>
    <row r="242" spans="1:7" x14ac:dyDescent="0.2">
      <c r="A242" s="175" t="s">
        <v>7</v>
      </c>
      <c r="B242" s="175" t="s">
        <v>8</v>
      </c>
      <c r="C242" s="175" t="s">
        <v>9</v>
      </c>
      <c r="D242" s="175" t="s">
        <v>10</v>
      </c>
      <c r="E242" s="14">
        <v>4932352698</v>
      </c>
      <c r="F242" s="15" t="s">
        <v>80</v>
      </c>
      <c r="G242" s="22">
        <v>79.599999999999994</v>
      </c>
    </row>
    <row r="243" spans="1:7" x14ac:dyDescent="0.2">
      <c r="A243" s="175" t="s">
        <v>7</v>
      </c>
      <c r="B243" s="175" t="s">
        <v>8</v>
      </c>
      <c r="C243" s="175" t="s">
        <v>9</v>
      </c>
      <c r="D243" s="175" t="s">
        <v>10</v>
      </c>
      <c r="E243" s="14">
        <v>4932352699</v>
      </c>
      <c r="F243" s="15" t="s">
        <v>81</v>
      </c>
      <c r="G243" s="22">
        <v>94.48</v>
      </c>
    </row>
    <row r="244" spans="1:7" x14ac:dyDescent="0.2">
      <c r="A244" s="175" t="s">
        <v>7</v>
      </c>
      <c r="B244" s="175" t="s">
        <v>8</v>
      </c>
      <c r="C244" s="175" t="s">
        <v>9</v>
      </c>
      <c r="D244" s="175" t="s">
        <v>10</v>
      </c>
      <c r="E244" s="14">
        <v>4932352700</v>
      </c>
      <c r="F244" s="15" t="s">
        <v>82</v>
      </c>
      <c r="G244" s="22">
        <v>113</v>
      </c>
    </row>
    <row r="245" spans="1:7" x14ac:dyDescent="0.2">
      <c r="A245" s="175"/>
      <c r="B245" s="175"/>
      <c r="C245" s="175"/>
      <c r="D245" s="175"/>
      <c r="E245" s="188"/>
      <c r="F245" s="189"/>
      <c r="G245" s="190"/>
    </row>
    <row r="246" spans="1:7" x14ac:dyDescent="0.2">
      <c r="A246" s="175" t="s">
        <v>7</v>
      </c>
      <c r="B246" s="175" t="s">
        <v>8</v>
      </c>
      <c r="C246" s="175" t="s">
        <v>9</v>
      </c>
      <c r="D246" s="175" t="s">
        <v>10</v>
      </c>
      <c r="E246" s="354"/>
      <c r="F246" s="262" t="s">
        <v>197</v>
      </c>
      <c r="G246" s="316"/>
    </row>
    <row r="247" spans="1:7" x14ac:dyDescent="0.2">
      <c r="A247" s="175" t="s">
        <v>7</v>
      </c>
      <c r="B247" s="175" t="s">
        <v>8</v>
      </c>
      <c r="C247" s="175" t="s">
        <v>9</v>
      </c>
      <c r="D247" s="175" t="s">
        <v>10</v>
      </c>
      <c r="E247" s="14">
        <v>4932373918</v>
      </c>
      <c r="F247" s="15" t="s">
        <v>198</v>
      </c>
      <c r="G247" s="22">
        <v>15.73</v>
      </c>
    </row>
    <row r="248" spans="1:7" x14ac:dyDescent="0.2">
      <c r="A248" s="175" t="s">
        <v>7</v>
      </c>
      <c r="B248" s="175" t="s">
        <v>8</v>
      </c>
      <c r="C248" s="175" t="s">
        <v>9</v>
      </c>
      <c r="D248" s="175" t="s">
        <v>10</v>
      </c>
      <c r="E248" s="14">
        <v>4932373919</v>
      </c>
      <c r="F248" s="15" t="s">
        <v>199</v>
      </c>
      <c r="G248" s="22">
        <v>21.23</v>
      </c>
    </row>
    <row r="249" spans="1:7" x14ac:dyDescent="0.2">
      <c r="A249" s="175" t="s">
        <v>7</v>
      </c>
      <c r="B249" s="175" t="s">
        <v>8</v>
      </c>
      <c r="C249" s="175" t="s">
        <v>9</v>
      </c>
      <c r="D249" s="175" t="s">
        <v>10</v>
      </c>
      <c r="E249" s="14">
        <v>4932373920</v>
      </c>
      <c r="F249" s="15" t="s">
        <v>200</v>
      </c>
      <c r="G249" s="22">
        <v>28.545000000000002</v>
      </c>
    </row>
    <row r="250" spans="1:7" x14ac:dyDescent="0.2">
      <c r="A250" s="175" t="s">
        <v>7</v>
      </c>
      <c r="B250" s="175" t="s">
        <v>8</v>
      </c>
      <c r="C250" s="175" t="s">
        <v>9</v>
      </c>
      <c r="D250" s="175" t="s">
        <v>10</v>
      </c>
      <c r="E250" s="14">
        <v>4932373921</v>
      </c>
      <c r="F250" s="15" t="s">
        <v>201</v>
      </c>
      <c r="G250" s="22">
        <v>36.08</v>
      </c>
    </row>
    <row r="251" spans="1:7" x14ac:dyDescent="0.2">
      <c r="A251" s="175" t="s">
        <v>7</v>
      </c>
      <c r="B251" s="175" t="s">
        <v>8</v>
      </c>
      <c r="C251" s="175" t="s">
        <v>9</v>
      </c>
      <c r="D251" s="175" t="s">
        <v>10</v>
      </c>
      <c r="E251" s="179"/>
      <c r="F251" s="180"/>
      <c r="G251" s="181"/>
    </row>
    <row r="252" spans="1:7" x14ac:dyDescent="0.2">
      <c r="A252" s="175" t="s">
        <v>7</v>
      </c>
      <c r="B252" s="175" t="s">
        <v>74</v>
      </c>
      <c r="C252" s="182"/>
      <c r="D252" s="183"/>
      <c r="E252" s="353"/>
      <c r="F252" s="116" t="s">
        <v>74</v>
      </c>
      <c r="G252" s="314"/>
    </row>
    <row r="253" spans="1:7" x14ac:dyDescent="0.2">
      <c r="A253" s="175" t="s">
        <v>7</v>
      </c>
      <c r="B253" s="175" t="s">
        <v>74</v>
      </c>
      <c r="C253" s="182"/>
      <c r="D253" s="183"/>
      <c r="E253" s="14">
        <v>4932352273</v>
      </c>
      <c r="F253" s="15" t="s">
        <v>75</v>
      </c>
      <c r="G253" s="22">
        <v>17.3</v>
      </c>
    </row>
    <row r="254" spans="1:7" x14ac:dyDescent="0.2">
      <c r="A254" s="175"/>
      <c r="B254" s="175"/>
      <c r="C254" s="182"/>
      <c r="D254" s="183"/>
      <c r="E254" s="188"/>
      <c r="F254" s="189"/>
      <c r="G254" s="190"/>
    </row>
    <row r="255" spans="1:7" x14ac:dyDescent="0.2">
      <c r="A255" s="175" t="s">
        <v>7</v>
      </c>
      <c r="B255" s="175" t="s">
        <v>8</v>
      </c>
      <c r="C255" s="175" t="s">
        <v>9</v>
      </c>
      <c r="D255" s="175" t="s">
        <v>202</v>
      </c>
      <c r="E255" s="354"/>
      <c r="F255" s="262" t="s">
        <v>203</v>
      </c>
      <c r="G255" s="316"/>
    </row>
    <row r="256" spans="1:7" x14ac:dyDescent="0.2">
      <c r="A256" s="175" t="s">
        <v>7</v>
      </c>
      <c r="B256" s="175" t="s">
        <v>8</v>
      </c>
      <c r="C256" s="175" t="s">
        <v>9</v>
      </c>
      <c r="D256" s="175" t="s">
        <v>202</v>
      </c>
      <c r="E256" s="14">
        <v>4932344478</v>
      </c>
      <c r="F256" s="15" t="s">
        <v>204</v>
      </c>
      <c r="G256" s="22">
        <v>124</v>
      </c>
    </row>
    <row r="257" spans="1:7" x14ac:dyDescent="0.2">
      <c r="A257" s="175" t="s">
        <v>7</v>
      </c>
      <c r="B257" s="175" t="s">
        <v>8</v>
      </c>
      <c r="C257" s="175" t="s">
        <v>9</v>
      </c>
      <c r="D257" s="175" t="s">
        <v>202</v>
      </c>
      <c r="E257" s="14">
        <v>4932344479</v>
      </c>
      <c r="F257" s="15" t="s">
        <v>205</v>
      </c>
      <c r="G257" s="22">
        <v>135.54</v>
      </c>
    </row>
    <row r="258" spans="1:7" x14ac:dyDescent="0.2">
      <c r="A258" s="175" t="s">
        <v>7</v>
      </c>
      <c r="B258" s="175" t="s">
        <v>8</v>
      </c>
      <c r="C258" s="175" t="s">
        <v>9</v>
      </c>
      <c r="D258" s="175" t="s">
        <v>202</v>
      </c>
      <c r="E258" s="14">
        <v>4932344480</v>
      </c>
      <c r="F258" s="15" t="s">
        <v>206</v>
      </c>
      <c r="G258" s="22">
        <v>181.23</v>
      </c>
    </row>
    <row r="259" spans="1:7" x14ac:dyDescent="0.2">
      <c r="A259" s="175" t="s">
        <v>7</v>
      </c>
      <c r="B259" s="175" t="s">
        <v>8</v>
      </c>
      <c r="C259" s="175" t="s">
        <v>9</v>
      </c>
      <c r="D259" s="175" t="s">
        <v>202</v>
      </c>
      <c r="E259" s="14">
        <v>4932399099</v>
      </c>
      <c r="F259" s="15" t="s">
        <v>207</v>
      </c>
      <c r="G259" s="22">
        <v>188</v>
      </c>
    </row>
    <row r="260" spans="1:7" x14ac:dyDescent="0.2">
      <c r="A260" s="175" t="s">
        <v>7</v>
      </c>
      <c r="B260" s="175" t="s">
        <v>8</v>
      </c>
      <c r="C260" s="175" t="s">
        <v>9</v>
      </c>
      <c r="D260" s="175" t="s">
        <v>202</v>
      </c>
      <c r="E260" s="14">
        <v>4932344481</v>
      </c>
      <c r="F260" s="15" t="s">
        <v>208</v>
      </c>
      <c r="G260" s="22">
        <v>199.79</v>
      </c>
    </row>
    <row r="261" spans="1:7" x14ac:dyDescent="0.2">
      <c r="A261" s="175" t="s">
        <v>7</v>
      </c>
      <c r="B261" s="175" t="s">
        <v>8</v>
      </c>
      <c r="C261" s="175" t="s">
        <v>9</v>
      </c>
      <c r="D261" s="175" t="s">
        <v>202</v>
      </c>
      <c r="E261" s="14">
        <v>4932344482</v>
      </c>
      <c r="F261" s="15" t="s">
        <v>209</v>
      </c>
      <c r="G261" s="222">
        <v>255</v>
      </c>
    </row>
    <row r="262" spans="1:7" x14ac:dyDescent="0.2">
      <c r="A262" s="175" t="s">
        <v>7</v>
      </c>
      <c r="B262" s="175" t="s">
        <v>8</v>
      </c>
      <c r="C262" s="175" t="s">
        <v>9</v>
      </c>
      <c r="D262" s="175" t="s">
        <v>202</v>
      </c>
      <c r="E262" s="185"/>
      <c r="F262" s="186"/>
      <c r="G262" s="187"/>
    </row>
    <row r="263" spans="1:7" x14ac:dyDescent="0.2">
      <c r="A263" s="175" t="s">
        <v>7</v>
      </c>
      <c r="B263" s="175" t="s">
        <v>8</v>
      </c>
      <c r="C263" s="175" t="s">
        <v>9</v>
      </c>
      <c r="D263" s="175" t="s">
        <v>202</v>
      </c>
      <c r="E263" s="355"/>
      <c r="F263" s="261" t="s">
        <v>210</v>
      </c>
      <c r="G263" s="317"/>
    </row>
    <row r="264" spans="1:7" x14ac:dyDescent="0.2">
      <c r="A264" s="175" t="s">
        <v>7</v>
      </c>
      <c r="B264" s="175" t="s">
        <v>8</v>
      </c>
      <c r="C264" s="175" t="s">
        <v>9</v>
      </c>
      <c r="D264" s="175" t="s">
        <v>202</v>
      </c>
      <c r="E264" s="14">
        <v>4932399295</v>
      </c>
      <c r="F264" s="15" t="s">
        <v>211</v>
      </c>
      <c r="G264" s="22">
        <v>234.53</v>
      </c>
    </row>
    <row r="265" spans="1:7" x14ac:dyDescent="0.2">
      <c r="A265" s="175" t="s">
        <v>7</v>
      </c>
      <c r="B265" s="175" t="s">
        <v>8</v>
      </c>
      <c r="C265" s="175" t="s">
        <v>9</v>
      </c>
      <c r="D265" s="175" t="s">
        <v>202</v>
      </c>
      <c r="E265" s="14">
        <v>4932399296</v>
      </c>
      <c r="F265" s="15" t="s">
        <v>212</v>
      </c>
      <c r="G265" s="22">
        <v>247</v>
      </c>
    </row>
    <row r="266" spans="1:7" x14ac:dyDescent="0.2">
      <c r="A266" s="175" t="s">
        <v>7</v>
      </c>
      <c r="B266" s="175" t="s">
        <v>8</v>
      </c>
      <c r="C266" s="175" t="s">
        <v>9</v>
      </c>
      <c r="D266" s="175" t="s">
        <v>202</v>
      </c>
      <c r="E266" s="14">
        <v>4932399297</v>
      </c>
      <c r="F266" s="15" t="s">
        <v>213</v>
      </c>
      <c r="G266" s="22">
        <v>259.45</v>
      </c>
    </row>
    <row r="267" spans="1:7" x14ac:dyDescent="0.2">
      <c r="A267" s="175" t="s">
        <v>7</v>
      </c>
      <c r="B267" s="175" t="s">
        <v>8</v>
      </c>
      <c r="C267" s="175" t="s">
        <v>9</v>
      </c>
      <c r="D267" s="175" t="s">
        <v>202</v>
      </c>
      <c r="E267" s="185"/>
      <c r="F267" s="186"/>
      <c r="G267" s="187"/>
    </row>
    <row r="268" spans="1:7" x14ac:dyDescent="0.2">
      <c r="A268" s="175" t="s">
        <v>7</v>
      </c>
      <c r="B268" s="175" t="s">
        <v>8</v>
      </c>
      <c r="C268" s="175" t="s">
        <v>9</v>
      </c>
      <c r="D268" s="175" t="s">
        <v>202</v>
      </c>
      <c r="E268" s="355"/>
      <c r="F268" s="261" t="s">
        <v>214</v>
      </c>
      <c r="G268" s="317"/>
    </row>
    <row r="269" spans="1:7" x14ac:dyDescent="0.2">
      <c r="A269" s="175" t="s">
        <v>7</v>
      </c>
      <c r="B269" s="175" t="s">
        <v>8</v>
      </c>
      <c r="C269" s="175" t="s">
        <v>9</v>
      </c>
      <c r="D269" s="175" t="s">
        <v>202</v>
      </c>
      <c r="E269" s="14">
        <v>4932399966</v>
      </c>
      <c r="F269" s="15" t="s">
        <v>215</v>
      </c>
      <c r="G269" s="22">
        <v>64.25</v>
      </c>
    </row>
    <row r="270" spans="1:7" x14ac:dyDescent="0.2">
      <c r="A270" s="175" t="s">
        <v>7</v>
      </c>
      <c r="B270" s="175" t="s">
        <v>8</v>
      </c>
      <c r="C270" s="175" t="s">
        <v>9</v>
      </c>
      <c r="D270" s="175" t="s">
        <v>202</v>
      </c>
      <c r="E270" s="14">
        <v>4932399967</v>
      </c>
      <c r="F270" s="15" t="s">
        <v>216</v>
      </c>
      <c r="G270" s="22">
        <v>101</v>
      </c>
    </row>
    <row r="271" spans="1:7" x14ac:dyDescent="0.2">
      <c r="A271" s="175" t="s">
        <v>7</v>
      </c>
      <c r="B271" s="175" t="s">
        <v>8</v>
      </c>
      <c r="C271" s="175" t="s">
        <v>9</v>
      </c>
      <c r="D271" s="175" t="s">
        <v>202</v>
      </c>
      <c r="E271" s="14">
        <v>4932399968</v>
      </c>
      <c r="F271" s="15" t="s">
        <v>217</v>
      </c>
      <c r="G271" s="22">
        <v>59.23</v>
      </c>
    </row>
    <row r="272" spans="1:7" x14ac:dyDescent="0.2">
      <c r="A272" s="175" t="s">
        <v>7</v>
      </c>
      <c r="B272" s="175" t="s">
        <v>8</v>
      </c>
      <c r="C272" s="175" t="s">
        <v>9</v>
      </c>
      <c r="D272" s="175" t="s">
        <v>202</v>
      </c>
      <c r="E272" s="14">
        <v>4932399125</v>
      </c>
      <c r="F272" s="15" t="s">
        <v>218</v>
      </c>
      <c r="G272" s="222">
        <v>16.79</v>
      </c>
    </row>
    <row r="273" spans="1:7" x14ac:dyDescent="0.2">
      <c r="A273" s="175" t="s">
        <v>7</v>
      </c>
      <c r="B273" s="175" t="s">
        <v>8</v>
      </c>
      <c r="C273" s="175" t="s">
        <v>9</v>
      </c>
      <c r="D273" s="175" t="s">
        <v>202</v>
      </c>
      <c r="E273" s="14">
        <v>4932399020</v>
      </c>
      <c r="F273" s="15" t="s">
        <v>219</v>
      </c>
      <c r="G273" s="22">
        <v>19.690000000000001</v>
      </c>
    </row>
    <row r="274" spans="1:7" x14ac:dyDescent="0.2">
      <c r="A274" s="175" t="s">
        <v>7</v>
      </c>
      <c r="B274" s="175" t="s">
        <v>8</v>
      </c>
      <c r="C274" s="175" t="s">
        <v>9</v>
      </c>
      <c r="D274" s="175" t="s">
        <v>202</v>
      </c>
      <c r="E274" s="179"/>
      <c r="F274" s="180"/>
      <c r="G274" s="181"/>
    </row>
    <row r="275" spans="1:7" x14ac:dyDescent="0.2">
      <c r="A275" s="175" t="s">
        <v>7</v>
      </c>
      <c r="B275" s="175" t="s">
        <v>8</v>
      </c>
      <c r="C275" s="175" t="s">
        <v>9</v>
      </c>
      <c r="D275" s="175" t="s">
        <v>220</v>
      </c>
      <c r="E275" s="394" t="s">
        <v>221</v>
      </c>
      <c r="F275" s="394"/>
      <c r="G275" s="394"/>
    </row>
    <row r="276" spans="1:7" x14ac:dyDescent="0.2">
      <c r="A276" s="175" t="s">
        <v>7</v>
      </c>
      <c r="B276" s="175" t="s">
        <v>8</v>
      </c>
      <c r="C276" s="175" t="s">
        <v>9</v>
      </c>
      <c r="D276" s="175" t="s">
        <v>220</v>
      </c>
      <c r="E276" s="14">
        <v>4932399100</v>
      </c>
      <c r="F276" s="15" t="s">
        <v>222</v>
      </c>
      <c r="G276" s="222">
        <v>101</v>
      </c>
    </row>
    <row r="277" spans="1:7" x14ac:dyDescent="0.2">
      <c r="A277" s="175" t="s">
        <v>7</v>
      </c>
      <c r="B277" s="175" t="s">
        <v>8</v>
      </c>
      <c r="C277" s="175" t="s">
        <v>9</v>
      </c>
      <c r="D277" s="175" t="s">
        <v>220</v>
      </c>
      <c r="E277" s="14">
        <v>4932399101</v>
      </c>
      <c r="F277" s="15" t="s">
        <v>223</v>
      </c>
      <c r="G277" s="222">
        <v>109</v>
      </c>
    </row>
    <row r="278" spans="1:7" x14ac:dyDescent="0.2">
      <c r="A278" s="175" t="s">
        <v>7</v>
      </c>
      <c r="B278" s="175" t="s">
        <v>8</v>
      </c>
      <c r="C278" s="175" t="s">
        <v>9</v>
      </c>
      <c r="D278" s="175" t="s">
        <v>220</v>
      </c>
      <c r="E278" s="14">
        <v>4932399102</v>
      </c>
      <c r="F278" s="15" t="s">
        <v>224</v>
      </c>
      <c r="G278" s="222">
        <v>113</v>
      </c>
    </row>
    <row r="279" spans="1:7" x14ac:dyDescent="0.2">
      <c r="A279" s="175" t="s">
        <v>7</v>
      </c>
      <c r="B279" s="175" t="s">
        <v>8</v>
      </c>
      <c r="C279" s="175" t="s">
        <v>9</v>
      </c>
      <c r="D279" s="175" t="s">
        <v>220</v>
      </c>
      <c r="E279" s="14">
        <v>4932399103</v>
      </c>
      <c r="F279" s="15" t="s">
        <v>225</v>
      </c>
      <c r="G279" s="222">
        <v>125</v>
      </c>
    </row>
    <row r="280" spans="1:7" x14ac:dyDescent="0.2">
      <c r="A280" s="175" t="s">
        <v>7</v>
      </c>
      <c r="B280" s="175" t="s">
        <v>8</v>
      </c>
      <c r="C280" s="175" t="s">
        <v>9</v>
      </c>
      <c r="D280" s="175" t="s">
        <v>220</v>
      </c>
      <c r="E280" s="14">
        <v>4932399104</v>
      </c>
      <c r="F280" s="15" t="s">
        <v>226</v>
      </c>
      <c r="G280" s="222">
        <v>139</v>
      </c>
    </row>
    <row r="281" spans="1:7" x14ac:dyDescent="0.2">
      <c r="A281" s="175" t="s">
        <v>7</v>
      </c>
      <c r="B281" s="175" t="s">
        <v>8</v>
      </c>
      <c r="C281" s="175" t="s">
        <v>9</v>
      </c>
      <c r="D281" s="175" t="s">
        <v>220</v>
      </c>
      <c r="E281" s="14">
        <v>4932399105</v>
      </c>
      <c r="F281" s="15" t="s">
        <v>227</v>
      </c>
      <c r="G281" s="222">
        <v>150</v>
      </c>
    </row>
    <row r="282" spans="1:7" x14ac:dyDescent="0.2">
      <c r="A282" s="175" t="s">
        <v>7</v>
      </c>
      <c r="B282" s="175" t="s">
        <v>8</v>
      </c>
      <c r="C282" s="175" t="s">
        <v>9</v>
      </c>
      <c r="D282" s="175" t="s">
        <v>220</v>
      </c>
      <c r="E282" s="14">
        <v>4932399106</v>
      </c>
      <c r="F282" s="15" t="s">
        <v>228</v>
      </c>
      <c r="G282" s="222">
        <v>165</v>
      </c>
    </row>
    <row r="283" spans="1:7" x14ac:dyDescent="0.2">
      <c r="A283" s="175" t="s">
        <v>7</v>
      </c>
      <c r="B283" s="175" t="s">
        <v>8</v>
      </c>
      <c r="C283" s="175" t="s">
        <v>9</v>
      </c>
      <c r="D283" s="175" t="s">
        <v>220</v>
      </c>
      <c r="E283" s="14">
        <v>4932399108</v>
      </c>
      <c r="F283" s="15" t="s">
        <v>229</v>
      </c>
      <c r="G283" s="222">
        <v>170</v>
      </c>
    </row>
    <row r="284" spans="1:7" x14ac:dyDescent="0.2">
      <c r="A284" s="175" t="s">
        <v>7</v>
      </c>
      <c r="B284" s="175" t="s">
        <v>8</v>
      </c>
      <c r="C284" s="175" t="s">
        <v>9</v>
      </c>
      <c r="D284" s="175" t="s">
        <v>220</v>
      </c>
      <c r="E284" s="14">
        <v>4932399109</v>
      </c>
      <c r="F284" s="15" t="s">
        <v>230</v>
      </c>
      <c r="G284" s="222">
        <v>179</v>
      </c>
    </row>
    <row r="285" spans="1:7" x14ac:dyDescent="0.2">
      <c r="A285" s="175" t="s">
        <v>7</v>
      </c>
      <c r="B285" s="175" t="s">
        <v>8</v>
      </c>
      <c r="C285" s="175" t="s">
        <v>9</v>
      </c>
      <c r="D285" s="175" t="s">
        <v>220</v>
      </c>
      <c r="E285" s="14">
        <v>4932399110</v>
      </c>
      <c r="F285" s="15" t="s">
        <v>231</v>
      </c>
      <c r="G285" s="222">
        <v>189</v>
      </c>
    </row>
    <row r="286" spans="1:7" x14ac:dyDescent="0.2">
      <c r="A286" s="175" t="s">
        <v>7</v>
      </c>
      <c r="B286" s="175" t="s">
        <v>8</v>
      </c>
      <c r="C286" s="175" t="s">
        <v>9</v>
      </c>
      <c r="D286" s="175" t="s">
        <v>220</v>
      </c>
      <c r="E286" s="14">
        <v>4932399111</v>
      </c>
      <c r="F286" s="15" t="s">
        <v>232</v>
      </c>
      <c r="G286" s="222">
        <v>191</v>
      </c>
    </row>
    <row r="287" spans="1:7" x14ac:dyDescent="0.2">
      <c r="A287" s="175" t="s">
        <v>7</v>
      </c>
      <c r="B287" s="175" t="s">
        <v>8</v>
      </c>
      <c r="C287" s="175" t="s">
        <v>9</v>
      </c>
      <c r="D287" s="175" t="s">
        <v>220</v>
      </c>
      <c r="E287" s="14">
        <v>4932399112</v>
      </c>
      <c r="F287" s="15" t="s">
        <v>233</v>
      </c>
      <c r="G287" s="222">
        <v>205</v>
      </c>
    </row>
    <row r="288" spans="1:7" x14ac:dyDescent="0.2">
      <c r="A288" s="175" t="s">
        <v>7</v>
      </c>
      <c r="B288" s="175" t="s">
        <v>8</v>
      </c>
      <c r="C288" s="175" t="s">
        <v>9</v>
      </c>
      <c r="D288" s="175" t="s">
        <v>220</v>
      </c>
      <c r="E288" s="14">
        <v>4932399114</v>
      </c>
      <c r="F288" s="15" t="s">
        <v>234</v>
      </c>
      <c r="G288" s="222">
        <v>225</v>
      </c>
    </row>
    <row r="289" spans="1:7" x14ac:dyDescent="0.2">
      <c r="A289" s="175" t="s">
        <v>7</v>
      </c>
      <c r="B289" s="175" t="s">
        <v>8</v>
      </c>
      <c r="C289" s="175" t="s">
        <v>9</v>
      </c>
      <c r="D289" s="175" t="s">
        <v>220</v>
      </c>
      <c r="E289" s="14">
        <v>4932399115</v>
      </c>
      <c r="F289" s="15" t="s">
        <v>235</v>
      </c>
      <c r="G289" s="222">
        <v>229</v>
      </c>
    </row>
    <row r="290" spans="1:7" x14ac:dyDescent="0.2">
      <c r="A290" s="175" t="s">
        <v>7</v>
      </c>
      <c r="B290" s="175" t="s">
        <v>8</v>
      </c>
      <c r="C290" s="175" t="s">
        <v>9</v>
      </c>
      <c r="D290" s="175" t="s">
        <v>220</v>
      </c>
      <c r="E290" s="14">
        <v>4932399117</v>
      </c>
      <c r="F290" s="15" t="s">
        <v>236</v>
      </c>
      <c r="G290" s="222">
        <v>236</v>
      </c>
    </row>
    <row r="291" spans="1:7" x14ac:dyDescent="0.2">
      <c r="A291" s="175" t="s">
        <v>7</v>
      </c>
      <c r="B291" s="175" t="s">
        <v>8</v>
      </c>
      <c r="C291" s="175" t="s">
        <v>9</v>
      </c>
      <c r="D291" s="175" t="s">
        <v>220</v>
      </c>
      <c r="E291" s="14">
        <v>4932399118</v>
      </c>
      <c r="F291" s="15" t="s">
        <v>237</v>
      </c>
      <c r="G291" s="222">
        <v>255</v>
      </c>
    </row>
    <row r="292" spans="1:7" x14ac:dyDescent="0.2">
      <c r="A292" s="175" t="s">
        <v>7</v>
      </c>
      <c r="B292" s="175" t="s">
        <v>8</v>
      </c>
      <c r="C292" s="175" t="s">
        <v>9</v>
      </c>
      <c r="D292" s="175" t="s">
        <v>220</v>
      </c>
      <c r="E292" s="14">
        <v>4932399119</v>
      </c>
      <c r="F292" s="15" t="s">
        <v>238</v>
      </c>
      <c r="G292" s="222">
        <v>267</v>
      </c>
    </row>
    <row r="293" spans="1:7" x14ac:dyDescent="0.2">
      <c r="A293" s="175" t="s">
        <v>7</v>
      </c>
      <c r="B293" s="175" t="s">
        <v>8</v>
      </c>
      <c r="C293" s="175" t="s">
        <v>9</v>
      </c>
      <c r="D293" s="175" t="s">
        <v>220</v>
      </c>
      <c r="E293" s="14"/>
      <c r="F293" s="15"/>
      <c r="G293" s="22"/>
    </row>
    <row r="294" spans="1:7" x14ac:dyDescent="0.2">
      <c r="A294" s="175" t="s">
        <v>7</v>
      </c>
      <c r="B294" s="175" t="s">
        <v>8</v>
      </c>
      <c r="C294" s="175" t="s">
        <v>9</v>
      </c>
      <c r="D294" s="175" t="s">
        <v>220</v>
      </c>
      <c r="E294" s="394" t="s">
        <v>239</v>
      </c>
      <c r="F294" s="394"/>
      <c r="G294" s="394"/>
    </row>
    <row r="295" spans="1:7" x14ac:dyDescent="0.2">
      <c r="A295" s="175" t="s">
        <v>7</v>
      </c>
      <c r="B295" s="175" t="s">
        <v>8</v>
      </c>
      <c r="C295" s="175" t="s">
        <v>9</v>
      </c>
      <c r="D295" s="175" t="s">
        <v>220</v>
      </c>
      <c r="E295" s="14">
        <v>4932399298</v>
      </c>
      <c r="F295" s="15" t="s">
        <v>240</v>
      </c>
      <c r="G295" s="22">
        <v>380.28</v>
      </c>
    </row>
    <row r="296" spans="1:7" x14ac:dyDescent="0.2">
      <c r="A296" s="175" t="s">
        <v>7</v>
      </c>
      <c r="B296" s="175" t="s">
        <v>8</v>
      </c>
      <c r="C296" s="175" t="s">
        <v>9</v>
      </c>
      <c r="D296" s="175" t="s">
        <v>220</v>
      </c>
      <c r="E296" s="188"/>
      <c r="F296" s="189"/>
      <c r="G296" s="190"/>
    </row>
    <row r="297" spans="1:7" x14ac:dyDescent="0.2">
      <c r="A297" s="175" t="s">
        <v>7</v>
      </c>
      <c r="B297" s="175" t="s">
        <v>8</v>
      </c>
      <c r="C297" s="175" t="s">
        <v>9</v>
      </c>
      <c r="D297" s="175" t="s">
        <v>220</v>
      </c>
      <c r="E297" s="394" t="s">
        <v>241</v>
      </c>
      <c r="F297" s="394"/>
      <c r="G297" s="394"/>
    </row>
    <row r="298" spans="1:7" x14ac:dyDescent="0.2">
      <c r="A298" s="175" t="s">
        <v>7</v>
      </c>
      <c r="B298" s="175" t="s">
        <v>8</v>
      </c>
      <c r="C298" s="175" t="s">
        <v>9</v>
      </c>
      <c r="D298" s="175" t="s">
        <v>220</v>
      </c>
      <c r="E298" s="14">
        <v>4932399127</v>
      </c>
      <c r="F298" s="15" t="s">
        <v>242</v>
      </c>
      <c r="G298" s="22">
        <v>119.58849999999998</v>
      </c>
    </row>
    <row r="299" spans="1:7" x14ac:dyDescent="0.2">
      <c r="A299" s="175" t="s">
        <v>7</v>
      </c>
      <c r="B299" s="175" t="s">
        <v>8</v>
      </c>
      <c r="C299" s="175" t="s">
        <v>9</v>
      </c>
      <c r="D299" s="175" t="s">
        <v>220</v>
      </c>
      <c r="E299" s="188"/>
      <c r="F299" s="189"/>
      <c r="G299" s="190"/>
    </row>
    <row r="300" spans="1:7" x14ac:dyDescent="0.2">
      <c r="A300" s="175" t="s">
        <v>7</v>
      </c>
      <c r="B300" s="175" t="s">
        <v>8</v>
      </c>
      <c r="C300" s="175" t="s">
        <v>9</v>
      </c>
      <c r="D300" s="175" t="s">
        <v>220</v>
      </c>
      <c r="E300" s="394" t="s">
        <v>243</v>
      </c>
      <c r="F300" s="394"/>
      <c r="G300" s="394"/>
    </row>
    <row r="301" spans="1:7" x14ac:dyDescent="0.2">
      <c r="A301" s="175" t="s">
        <v>7</v>
      </c>
      <c r="B301" s="175" t="s">
        <v>8</v>
      </c>
      <c r="C301" s="175" t="s">
        <v>9</v>
      </c>
      <c r="D301" s="175" t="s">
        <v>220</v>
      </c>
      <c r="E301" s="14">
        <v>4932399121</v>
      </c>
      <c r="F301" s="15" t="s">
        <v>244</v>
      </c>
      <c r="G301" s="22">
        <v>100.395</v>
      </c>
    </row>
    <row r="302" spans="1:7" x14ac:dyDescent="0.2">
      <c r="A302" s="175" t="s">
        <v>7</v>
      </c>
      <c r="B302" s="175" t="s">
        <v>8</v>
      </c>
      <c r="C302" s="175" t="s">
        <v>9</v>
      </c>
      <c r="D302" s="175" t="s">
        <v>220</v>
      </c>
      <c r="E302" s="14">
        <v>4932399134</v>
      </c>
      <c r="F302" s="15" t="s">
        <v>245</v>
      </c>
      <c r="G302" s="22">
        <v>116.31099999999999</v>
      </c>
    </row>
    <row r="303" spans="1:7" x14ac:dyDescent="0.2">
      <c r="A303" s="175" t="s">
        <v>7</v>
      </c>
      <c r="B303" s="175" t="s">
        <v>8</v>
      </c>
      <c r="C303" s="175" t="s">
        <v>9</v>
      </c>
      <c r="D303" s="175" t="s">
        <v>220</v>
      </c>
      <c r="E303" s="14">
        <v>4932399122</v>
      </c>
      <c r="F303" s="15" t="s">
        <v>246</v>
      </c>
      <c r="G303" s="22">
        <v>129.14500000000001</v>
      </c>
    </row>
    <row r="304" spans="1:7" x14ac:dyDescent="0.2">
      <c r="A304" s="175" t="s">
        <v>7</v>
      </c>
      <c r="B304" s="175" t="s">
        <v>8</v>
      </c>
      <c r="C304" s="175" t="s">
        <v>9</v>
      </c>
      <c r="D304" s="175" t="s">
        <v>220</v>
      </c>
      <c r="E304" s="14">
        <v>4932399123</v>
      </c>
      <c r="F304" s="15" t="s">
        <v>247</v>
      </c>
      <c r="G304" s="22">
        <v>101.94750000000001</v>
      </c>
    </row>
    <row r="305" spans="1:7" x14ac:dyDescent="0.2">
      <c r="A305" s="175" t="s">
        <v>7</v>
      </c>
      <c r="B305" s="175" t="s">
        <v>8</v>
      </c>
      <c r="C305" s="175" t="s">
        <v>9</v>
      </c>
      <c r="D305" s="175" t="s">
        <v>220</v>
      </c>
      <c r="E305" s="14">
        <v>4932399124</v>
      </c>
      <c r="F305" s="15" t="s">
        <v>248</v>
      </c>
      <c r="G305" s="22">
        <v>135.125</v>
      </c>
    </row>
    <row r="306" spans="1:7" x14ac:dyDescent="0.2">
      <c r="A306" s="175" t="s">
        <v>7</v>
      </c>
      <c r="B306" s="175" t="s">
        <v>8</v>
      </c>
      <c r="C306" s="175" t="s">
        <v>9</v>
      </c>
      <c r="D306" s="175" t="s">
        <v>220</v>
      </c>
      <c r="E306" s="188"/>
      <c r="F306" s="189"/>
      <c r="G306" s="190"/>
    </row>
    <row r="307" spans="1:7" x14ac:dyDescent="0.2">
      <c r="A307" s="175" t="s">
        <v>7</v>
      </c>
      <c r="B307" s="175" t="s">
        <v>8</v>
      </c>
      <c r="C307" s="175" t="s">
        <v>9</v>
      </c>
      <c r="D307" s="175" t="s">
        <v>220</v>
      </c>
      <c r="E307" s="394" t="s">
        <v>249</v>
      </c>
      <c r="F307" s="394"/>
      <c r="G307" s="394"/>
    </row>
    <row r="308" spans="1:7" x14ac:dyDescent="0.2">
      <c r="A308" s="175" t="s">
        <v>7</v>
      </c>
      <c r="B308" s="175" t="s">
        <v>8</v>
      </c>
      <c r="C308" s="175" t="s">
        <v>9</v>
      </c>
      <c r="D308" s="175" t="s">
        <v>220</v>
      </c>
      <c r="E308" s="14">
        <v>4932399125</v>
      </c>
      <c r="F308" s="15" t="s">
        <v>250</v>
      </c>
      <c r="G308" s="22">
        <v>16.79</v>
      </c>
    </row>
    <row r="309" spans="1:7" x14ac:dyDescent="0.2">
      <c r="A309" s="175" t="s">
        <v>7</v>
      </c>
      <c r="B309" s="175" t="s">
        <v>8</v>
      </c>
      <c r="C309" s="175" t="s">
        <v>9</v>
      </c>
      <c r="D309" s="175" t="s">
        <v>220</v>
      </c>
      <c r="E309" s="14">
        <v>4932399126</v>
      </c>
      <c r="F309" s="15" t="s">
        <v>251</v>
      </c>
      <c r="G309" s="22">
        <v>14</v>
      </c>
    </row>
    <row r="310" spans="1:7" x14ac:dyDescent="0.2">
      <c r="A310" s="175" t="s">
        <v>7</v>
      </c>
      <c r="B310" s="175" t="s">
        <v>8</v>
      </c>
      <c r="C310" s="175" t="s">
        <v>9</v>
      </c>
      <c r="D310" s="175" t="s">
        <v>220</v>
      </c>
      <c r="E310" s="179"/>
      <c r="F310" s="180"/>
      <c r="G310" s="181"/>
    </row>
    <row r="311" spans="1:7" x14ac:dyDescent="0.2">
      <c r="A311" s="175" t="s">
        <v>7</v>
      </c>
      <c r="B311" s="175" t="s">
        <v>8</v>
      </c>
      <c r="C311" s="175" t="s">
        <v>252</v>
      </c>
      <c r="D311" s="175" t="s">
        <v>253</v>
      </c>
      <c r="E311" s="394" t="s">
        <v>254</v>
      </c>
      <c r="F311" s="394"/>
      <c r="G311" s="394"/>
    </row>
    <row r="312" spans="1:7" x14ac:dyDescent="0.2">
      <c r="A312" s="175" t="s">
        <v>7</v>
      </c>
      <c r="B312" s="175" t="s">
        <v>8</v>
      </c>
      <c r="C312" s="175" t="s">
        <v>252</v>
      </c>
      <c r="D312" s="175" t="s">
        <v>253</v>
      </c>
      <c r="E312" s="14">
        <v>4932352750</v>
      </c>
      <c r="F312" s="15" t="s">
        <v>255</v>
      </c>
      <c r="G312" s="22">
        <v>106.4</v>
      </c>
    </row>
    <row r="313" spans="1:7" x14ac:dyDescent="0.2">
      <c r="A313" s="175" t="s">
        <v>7</v>
      </c>
      <c r="B313" s="175" t="s">
        <v>8</v>
      </c>
      <c r="C313" s="175" t="s">
        <v>252</v>
      </c>
      <c r="D313" s="175" t="s">
        <v>253</v>
      </c>
      <c r="E313" s="14">
        <v>4932352751</v>
      </c>
      <c r="F313" s="15" t="s">
        <v>256</v>
      </c>
      <c r="G313" s="22">
        <v>134.08000000000001</v>
      </c>
    </row>
    <row r="314" spans="1:7" x14ac:dyDescent="0.2">
      <c r="A314" s="175" t="s">
        <v>7</v>
      </c>
      <c r="B314" s="175" t="s">
        <v>8</v>
      </c>
      <c r="C314" s="175" t="s">
        <v>252</v>
      </c>
      <c r="D314" s="175" t="s">
        <v>253</v>
      </c>
      <c r="E314" s="14">
        <v>4932352752</v>
      </c>
      <c r="F314" s="15" t="s">
        <v>257</v>
      </c>
      <c r="G314" s="22">
        <v>118.15</v>
      </c>
    </row>
    <row r="315" spans="1:7" x14ac:dyDescent="0.2">
      <c r="A315" s="175" t="s">
        <v>7</v>
      </c>
      <c r="B315" s="175" t="s">
        <v>8</v>
      </c>
      <c r="C315" s="175" t="s">
        <v>252</v>
      </c>
      <c r="D315" s="175" t="s">
        <v>253</v>
      </c>
      <c r="E315" s="14">
        <v>4932352753</v>
      </c>
      <c r="F315" s="15" t="s">
        <v>258</v>
      </c>
      <c r="G315" s="22">
        <v>150.1</v>
      </c>
    </row>
    <row r="316" spans="1:7" x14ac:dyDescent="0.2">
      <c r="A316" s="175" t="s">
        <v>7</v>
      </c>
      <c r="B316" s="175" t="s">
        <v>8</v>
      </c>
      <c r="C316" s="175" t="s">
        <v>252</v>
      </c>
      <c r="D316" s="175" t="s">
        <v>253</v>
      </c>
      <c r="E316" s="14">
        <v>4932352754</v>
      </c>
      <c r="F316" s="15" t="s">
        <v>259</v>
      </c>
      <c r="G316" s="22">
        <v>133.01</v>
      </c>
    </row>
    <row r="317" spans="1:7" x14ac:dyDescent="0.2">
      <c r="A317" s="175" t="s">
        <v>7</v>
      </c>
      <c r="B317" s="175" t="s">
        <v>8</v>
      </c>
      <c r="C317" s="175" t="s">
        <v>252</v>
      </c>
      <c r="D317" s="175" t="s">
        <v>253</v>
      </c>
      <c r="E317" s="14">
        <v>4932352755</v>
      </c>
      <c r="F317" s="15" t="s">
        <v>260</v>
      </c>
      <c r="G317" s="22">
        <v>152.65</v>
      </c>
    </row>
    <row r="318" spans="1:7" x14ac:dyDescent="0.2">
      <c r="A318" s="175" t="s">
        <v>7</v>
      </c>
      <c r="B318" s="175" t="s">
        <v>8</v>
      </c>
      <c r="C318" s="175" t="s">
        <v>252</v>
      </c>
      <c r="D318" s="175" t="s">
        <v>253</v>
      </c>
      <c r="E318" s="14">
        <v>4932352756</v>
      </c>
      <c r="F318" s="15" t="s">
        <v>261</v>
      </c>
      <c r="G318" s="22">
        <v>140.47</v>
      </c>
    </row>
    <row r="319" spans="1:7" x14ac:dyDescent="0.2">
      <c r="A319" s="175" t="s">
        <v>7</v>
      </c>
      <c r="B319" s="175" t="s">
        <v>8</v>
      </c>
      <c r="C319" s="175" t="s">
        <v>252</v>
      </c>
      <c r="D319" s="175" t="s">
        <v>253</v>
      </c>
      <c r="E319" s="14">
        <v>4932352757</v>
      </c>
      <c r="F319" s="15" t="s">
        <v>262</v>
      </c>
      <c r="G319" s="22">
        <v>163.59</v>
      </c>
    </row>
    <row r="320" spans="1:7" x14ac:dyDescent="0.2">
      <c r="A320" s="175" t="s">
        <v>7</v>
      </c>
      <c r="B320" s="175" t="s">
        <v>8</v>
      </c>
      <c r="C320" s="175" t="s">
        <v>252</v>
      </c>
      <c r="D320" s="175" t="s">
        <v>253</v>
      </c>
      <c r="E320" s="14">
        <v>4932352758</v>
      </c>
      <c r="F320" s="15" t="s">
        <v>263</v>
      </c>
      <c r="G320" s="22">
        <v>225</v>
      </c>
    </row>
    <row r="321" spans="1:7" x14ac:dyDescent="0.2">
      <c r="A321" s="175" t="s">
        <v>7</v>
      </c>
      <c r="B321" s="175" t="s">
        <v>8</v>
      </c>
      <c r="C321" s="175" t="s">
        <v>252</v>
      </c>
      <c r="D321" s="175" t="s">
        <v>253</v>
      </c>
      <c r="E321" s="14">
        <v>4932352759</v>
      </c>
      <c r="F321" s="15" t="s">
        <v>264</v>
      </c>
      <c r="G321" s="22">
        <v>480.03</v>
      </c>
    </row>
    <row r="322" spans="1:7" x14ac:dyDescent="0.2">
      <c r="A322" s="175" t="s">
        <v>7</v>
      </c>
      <c r="B322" s="175" t="s">
        <v>8</v>
      </c>
      <c r="C322" s="175" t="s">
        <v>252</v>
      </c>
      <c r="D322" s="175" t="s">
        <v>253</v>
      </c>
      <c r="E322" s="14">
        <v>4932352760</v>
      </c>
      <c r="F322" s="15" t="s">
        <v>265</v>
      </c>
      <c r="G322" s="22">
        <v>144.41</v>
      </c>
    </row>
    <row r="323" spans="1:7" x14ac:dyDescent="0.2">
      <c r="A323" s="175" t="s">
        <v>7</v>
      </c>
      <c r="B323" s="175" t="s">
        <v>8</v>
      </c>
      <c r="C323" s="175" t="s">
        <v>252</v>
      </c>
      <c r="D323" s="175" t="s">
        <v>253</v>
      </c>
      <c r="E323" s="14">
        <v>4932352761</v>
      </c>
      <c r="F323" s="15" t="s">
        <v>266</v>
      </c>
      <c r="G323" s="22">
        <v>169.88</v>
      </c>
    </row>
    <row r="324" spans="1:7" x14ac:dyDescent="0.2">
      <c r="A324" s="175" t="s">
        <v>7</v>
      </c>
      <c r="B324" s="175" t="s">
        <v>8</v>
      </c>
      <c r="C324" s="175" t="s">
        <v>252</v>
      </c>
      <c r="D324" s="175" t="s">
        <v>253</v>
      </c>
      <c r="E324" s="14">
        <v>4932352762</v>
      </c>
      <c r="F324" s="15" t="s">
        <v>267</v>
      </c>
      <c r="G324" s="22">
        <v>227.65</v>
      </c>
    </row>
    <row r="325" spans="1:7" x14ac:dyDescent="0.2">
      <c r="A325" s="175" t="s">
        <v>7</v>
      </c>
      <c r="B325" s="175" t="s">
        <v>8</v>
      </c>
      <c r="C325" s="175" t="s">
        <v>252</v>
      </c>
      <c r="D325" s="175" t="s">
        <v>253</v>
      </c>
      <c r="E325" s="14">
        <v>4932352763</v>
      </c>
      <c r="F325" s="15" t="s">
        <v>268</v>
      </c>
      <c r="G325" s="22">
        <v>543.66999999999996</v>
      </c>
    </row>
    <row r="326" spans="1:7" x14ac:dyDescent="0.2">
      <c r="A326" s="175" t="s">
        <v>7</v>
      </c>
      <c r="B326" s="175" t="s">
        <v>8</v>
      </c>
      <c r="C326" s="175" t="s">
        <v>252</v>
      </c>
      <c r="D326" s="175" t="s">
        <v>253</v>
      </c>
      <c r="E326" s="14">
        <v>4932352764</v>
      </c>
      <c r="F326" s="15" t="s">
        <v>269</v>
      </c>
      <c r="G326" s="22">
        <v>147.34</v>
      </c>
    </row>
    <row r="327" spans="1:7" x14ac:dyDescent="0.2">
      <c r="A327" s="175" t="s">
        <v>7</v>
      </c>
      <c r="B327" s="175" t="s">
        <v>8</v>
      </c>
      <c r="C327" s="175" t="s">
        <v>252</v>
      </c>
      <c r="D327" s="175" t="s">
        <v>253</v>
      </c>
      <c r="E327" s="14">
        <v>4932352765</v>
      </c>
      <c r="F327" s="15" t="s">
        <v>270</v>
      </c>
      <c r="G327" s="22">
        <v>172.65</v>
      </c>
    </row>
    <row r="328" spans="1:7" x14ac:dyDescent="0.2">
      <c r="A328" s="175" t="s">
        <v>7</v>
      </c>
      <c r="B328" s="175" t="s">
        <v>8</v>
      </c>
      <c r="C328" s="175" t="s">
        <v>252</v>
      </c>
      <c r="D328" s="175" t="s">
        <v>253</v>
      </c>
      <c r="E328" s="14">
        <v>4932352766</v>
      </c>
      <c r="F328" s="15" t="s">
        <v>271</v>
      </c>
      <c r="G328" s="22">
        <v>241.1</v>
      </c>
    </row>
    <row r="329" spans="1:7" x14ac:dyDescent="0.2">
      <c r="A329" s="175" t="s">
        <v>7</v>
      </c>
      <c r="B329" s="175" t="s">
        <v>8</v>
      </c>
      <c r="C329" s="175" t="s">
        <v>252</v>
      </c>
      <c r="D329" s="175" t="s">
        <v>253</v>
      </c>
      <c r="E329" s="14">
        <v>4932352767</v>
      </c>
      <c r="F329" s="15" t="s">
        <v>272</v>
      </c>
      <c r="G329" s="22">
        <v>560.5</v>
      </c>
    </row>
    <row r="330" spans="1:7" x14ac:dyDescent="0.2">
      <c r="A330" s="175" t="s">
        <v>7</v>
      </c>
      <c r="B330" s="175" t="s">
        <v>8</v>
      </c>
      <c r="C330" s="175" t="s">
        <v>252</v>
      </c>
      <c r="D330" s="175" t="s">
        <v>253</v>
      </c>
      <c r="E330" s="14">
        <v>4932352768</v>
      </c>
      <c r="F330" s="15" t="s">
        <v>273</v>
      </c>
      <c r="G330" s="22">
        <v>161.19999999999999</v>
      </c>
    </row>
    <row r="331" spans="1:7" x14ac:dyDescent="0.2">
      <c r="A331" s="175" t="s">
        <v>7</v>
      </c>
      <c r="B331" s="175" t="s">
        <v>8</v>
      </c>
      <c r="C331" s="175" t="s">
        <v>252</v>
      </c>
      <c r="D331" s="175" t="s">
        <v>253</v>
      </c>
      <c r="E331" s="14">
        <v>4932352769</v>
      </c>
      <c r="F331" s="15" t="s">
        <v>274</v>
      </c>
      <c r="G331" s="22">
        <v>182.99</v>
      </c>
    </row>
    <row r="332" spans="1:7" x14ac:dyDescent="0.2">
      <c r="A332" s="175" t="s">
        <v>7</v>
      </c>
      <c r="B332" s="175" t="s">
        <v>8</v>
      </c>
      <c r="C332" s="175" t="s">
        <v>252</v>
      </c>
      <c r="D332" s="175" t="s">
        <v>253</v>
      </c>
      <c r="E332" s="14">
        <v>4932352770</v>
      </c>
      <c r="F332" s="15" t="s">
        <v>275</v>
      </c>
      <c r="G332" s="22">
        <v>264.88</v>
      </c>
    </row>
    <row r="333" spans="1:7" x14ac:dyDescent="0.2">
      <c r="A333" s="175" t="s">
        <v>7</v>
      </c>
      <c r="B333" s="175" t="s">
        <v>8</v>
      </c>
      <c r="C333" s="175" t="s">
        <v>252</v>
      </c>
      <c r="D333" s="175" t="s">
        <v>253</v>
      </c>
      <c r="E333" s="14">
        <v>4932352771</v>
      </c>
      <c r="F333" s="15" t="s">
        <v>276</v>
      </c>
      <c r="G333" s="22">
        <v>603.25</v>
      </c>
    </row>
    <row r="334" spans="1:7" x14ac:dyDescent="0.2">
      <c r="A334" s="175" t="s">
        <v>7</v>
      </c>
      <c r="B334" s="175" t="s">
        <v>8</v>
      </c>
      <c r="C334" s="175" t="s">
        <v>252</v>
      </c>
      <c r="D334" s="175" t="s">
        <v>253</v>
      </c>
      <c r="E334" s="14">
        <v>4932352772</v>
      </c>
      <c r="F334" s="15" t="s">
        <v>277</v>
      </c>
      <c r="G334" s="22">
        <v>167.42</v>
      </c>
    </row>
    <row r="335" spans="1:7" x14ac:dyDescent="0.2">
      <c r="A335" s="175" t="s">
        <v>7</v>
      </c>
      <c r="B335" s="175" t="s">
        <v>8</v>
      </c>
      <c r="C335" s="175" t="s">
        <v>252</v>
      </c>
      <c r="D335" s="175" t="s">
        <v>253</v>
      </c>
      <c r="E335" s="14">
        <v>4932352773</v>
      </c>
      <c r="F335" s="15" t="s">
        <v>278</v>
      </c>
      <c r="G335" s="22">
        <v>208.78</v>
      </c>
    </row>
    <row r="336" spans="1:7" x14ac:dyDescent="0.2">
      <c r="A336" s="175" t="s">
        <v>7</v>
      </c>
      <c r="B336" s="175" t="s">
        <v>8</v>
      </c>
      <c r="C336" s="175" t="s">
        <v>252</v>
      </c>
      <c r="D336" s="175" t="s">
        <v>253</v>
      </c>
      <c r="E336" s="14">
        <v>4932352774</v>
      </c>
      <c r="F336" s="15" t="s">
        <v>279</v>
      </c>
      <c r="G336" s="22">
        <v>175.9</v>
      </c>
    </row>
    <row r="337" spans="1:7" x14ac:dyDescent="0.2">
      <c r="A337" s="175" t="s">
        <v>7</v>
      </c>
      <c r="B337" s="175" t="s">
        <v>8</v>
      </c>
      <c r="C337" s="175" t="s">
        <v>252</v>
      </c>
      <c r="D337" s="175" t="s">
        <v>253</v>
      </c>
      <c r="E337" s="14">
        <v>4932352775</v>
      </c>
      <c r="F337" s="15" t="s">
        <v>280</v>
      </c>
      <c r="G337" s="22">
        <v>209.27</v>
      </c>
    </row>
    <row r="338" spans="1:7" x14ac:dyDescent="0.2">
      <c r="A338" s="175" t="s">
        <v>7</v>
      </c>
      <c r="B338" s="175" t="s">
        <v>8</v>
      </c>
      <c r="C338" s="175" t="s">
        <v>252</v>
      </c>
      <c r="D338" s="175" t="s">
        <v>253</v>
      </c>
      <c r="E338" s="14">
        <v>4932352776</v>
      </c>
      <c r="F338" s="15" t="s">
        <v>281</v>
      </c>
      <c r="G338" s="22">
        <v>302.45999999999998</v>
      </c>
    </row>
    <row r="339" spans="1:7" x14ac:dyDescent="0.2">
      <c r="A339" s="175" t="s">
        <v>7</v>
      </c>
      <c r="B339" s="175" t="s">
        <v>8</v>
      </c>
      <c r="C339" s="175" t="s">
        <v>252</v>
      </c>
      <c r="D339" s="175" t="s">
        <v>253</v>
      </c>
      <c r="E339" s="14">
        <v>4932352777</v>
      </c>
      <c r="F339" s="15" t="s">
        <v>282</v>
      </c>
      <c r="G339" s="22">
        <v>629.16</v>
      </c>
    </row>
    <row r="340" spans="1:7" x14ac:dyDescent="0.2">
      <c r="A340" s="175" t="s">
        <v>7</v>
      </c>
      <c r="B340" s="175" t="s">
        <v>8</v>
      </c>
      <c r="C340" s="175" t="s">
        <v>252</v>
      </c>
      <c r="D340" s="175" t="s">
        <v>253</v>
      </c>
      <c r="E340" s="14">
        <v>4932352778</v>
      </c>
      <c r="F340" s="15" t="s">
        <v>283</v>
      </c>
      <c r="G340" s="22">
        <v>197.83</v>
      </c>
    </row>
    <row r="341" spans="1:7" x14ac:dyDescent="0.2">
      <c r="A341" s="175" t="s">
        <v>7</v>
      </c>
      <c r="B341" s="175" t="s">
        <v>8</v>
      </c>
      <c r="C341" s="175" t="s">
        <v>252</v>
      </c>
      <c r="D341" s="175" t="s">
        <v>253</v>
      </c>
      <c r="E341" s="14">
        <v>4932352779</v>
      </c>
      <c r="F341" s="15" t="s">
        <v>284</v>
      </c>
      <c r="G341" s="22">
        <v>223.46</v>
      </c>
    </row>
    <row r="342" spans="1:7" x14ac:dyDescent="0.2">
      <c r="A342" s="175" t="s">
        <v>7</v>
      </c>
      <c r="B342" s="175" t="s">
        <v>8</v>
      </c>
      <c r="C342" s="175" t="s">
        <v>252</v>
      </c>
      <c r="D342" s="175" t="s">
        <v>253</v>
      </c>
      <c r="E342" s="14">
        <v>4932352780</v>
      </c>
      <c r="F342" s="15" t="s">
        <v>285</v>
      </c>
      <c r="G342" s="22">
        <v>287.25</v>
      </c>
    </row>
    <row r="343" spans="1:7" x14ac:dyDescent="0.2">
      <c r="A343" s="175" t="s">
        <v>7</v>
      </c>
      <c r="B343" s="175" t="s">
        <v>8</v>
      </c>
      <c r="C343" s="175" t="s">
        <v>252</v>
      </c>
      <c r="D343" s="175" t="s">
        <v>253</v>
      </c>
      <c r="E343" s="14">
        <v>4932352781</v>
      </c>
      <c r="F343" s="15" t="s">
        <v>286</v>
      </c>
      <c r="G343" s="22">
        <v>335.35</v>
      </c>
    </row>
    <row r="344" spans="1:7" x14ac:dyDescent="0.2">
      <c r="A344" s="175" t="s">
        <v>7</v>
      </c>
      <c r="B344" s="175" t="s">
        <v>8</v>
      </c>
      <c r="C344" s="175" t="s">
        <v>252</v>
      </c>
      <c r="D344" s="175" t="s">
        <v>253</v>
      </c>
      <c r="E344" s="14">
        <v>4932352782</v>
      </c>
      <c r="F344" s="15" t="s">
        <v>287</v>
      </c>
      <c r="G344" s="22">
        <v>649</v>
      </c>
    </row>
    <row r="345" spans="1:7" x14ac:dyDescent="0.2">
      <c r="A345" s="175" t="s">
        <v>7</v>
      </c>
      <c r="B345" s="175" t="s">
        <v>8</v>
      </c>
      <c r="C345" s="175" t="s">
        <v>252</v>
      </c>
      <c r="D345" s="175" t="s">
        <v>253</v>
      </c>
      <c r="E345" s="14">
        <v>4932352783</v>
      </c>
      <c r="F345" s="15" t="s">
        <v>288</v>
      </c>
      <c r="G345" s="22">
        <v>203.95</v>
      </c>
    </row>
    <row r="346" spans="1:7" x14ac:dyDescent="0.2">
      <c r="A346" s="175" t="s">
        <v>7</v>
      </c>
      <c r="B346" s="175" t="s">
        <v>8</v>
      </c>
      <c r="C346" s="175" t="s">
        <v>252</v>
      </c>
      <c r="D346" s="175" t="s">
        <v>253</v>
      </c>
      <c r="E346" s="14">
        <v>4932352784</v>
      </c>
      <c r="F346" s="15" t="s">
        <v>289</v>
      </c>
      <c r="G346" s="22">
        <v>246.25</v>
      </c>
    </row>
    <row r="347" spans="1:7" x14ac:dyDescent="0.2">
      <c r="A347" s="175" t="s">
        <v>7</v>
      </c>
      <c r="B347" s="175" t="s">
        <v>8</v>
      </c>
      <c r="C347" s="175" t="s">
        <v>252</v>
      </c>
      <c r="D347" s="175" t="s">
        <v>253</v>
      </c>
      <c r="E347" s="14">
        <v>4932352785</v>
      </c>
      <c r="F347" s="15" t="s">
        <v>290</v>
      </c>
      <c r="G347" s="22">
        <v>216.38</v>
      </c>
    </row>
    <row r="348" spans="1:7" x14ac:dyDescent="0.2">
      <c r="A348" s="175" t="s">
        <v>7</v>
      </c>
      <c r="B348" s="175" t="s">
        <v>8</v>
      </c>
      <c r="C348" s="175" t="s">
        <v>252</v>
      </c>
      <c r="D348" s="175" t="s">
        <v>253</v>
      </c>
      <c r="E348" s="14">
        <v>4932352786</v>
      </c>
      <c r="F348" s="15" t="s">
        <v>291</v>
      </c>
      <c r="G348" s="22">
        <v>266.49</v>
      </c>
    </row>
    <row r="349" spans="1:7" x14ac:dyDescent="0.2">
      <c r="A349" s="175" t="s">
        <v>7</v>
      </c>
      <c r="B349" s="175" t="s">
        <v>8</v>
      </c>
      <c r="C349" s="175" t="s">
        <v>252</v>
      </c>
      <c r="D349" s="175" t="s">
        <v>253</v>
      </c>
      <c r="E349" s="14">
        <v>4932352787</v>
      </c>
      <c r="F349" s="15" t="s">
        <v>292</v>
      </c>
      <c r="G349" s="22">
        <v>381</v>
      </c>
    </row>
    <row r="350" spans="1:7" x14ac:dyDescent="0.2">
      <c r="A350" s="175" t="s">
        <v>7</v>
      </c>
      <c r="B350" s="175" t="s">
        <v>8</v>
      </c>
      <c r="C350" s="175" t="s">
        <v>252</v>
      </c>
      <c r="D350" s="175" t="s">
        <v>253</v>
      </c>
      <c r="E350" s="14">
        <v>4932352788</v>
      </c>
      <c r="F350" s="15" t="s">
        <v>293</v>
      </c>
      <c r="G350" s="22">
        <v>670.75</v>
      </c>
    </row>
    <row r="351" spans="1:7" x14ac:dyDescent="0.2">
      <c r="A351" s="175" t="s">
        <v>7</v>
      </c>
      <c r="B351" s="175" t="s">
        <v>8</v>
      </c>
      <c r="C351" s="175" t="s">
        <v>252</v>
      </c>
      <c r="D351" s="175" t="s">
        <v>253</v>
      </c>
      <c r="E351" s="14">
        <v>4932352789</v>
      </c>
      <c r="F351" s="15" t="s">
        <v>294</v>
      </c>
      <c r="G351" s="22">
        <v>262.5</v>
      </c>
    </row>
    <row r="352" spans="1:7" x14ac:dyDescent="0.2">
      <c r="A352" s="175" t="s">
        <v>7</v>
      </c>
      <c r="B352" s="175" t="s">
        <v>8</v>
      </c>
      <c r="C352" s="175" t="s">
        <v>252</v>
      </c>
      <c r="D352" s="175" t="s">
        <v>253</v>
      </c>
      <c r="E352" s="14">
        <v>4932352790</v>
      </c>
      <c r="F352" s="15" t="s">
        <v>295</v>
      </c>
      <c r="G352" s="22">
        <v>295.8</v>
      </c>
    </row>
    <row r="353" spans="1:7" x14ac:dyDescent="0.2">
      <c r="A353" s="175" t="s">
        <v>7</v>
      </c>
      <c r="B353" s="175" t="s">
        <v>8</v>
      </c>
      <c r="C353" s="175" t="s">
        <v>252</v>
      </c>
      <c r="D353" s="175" t="s">
        <v>253</v>
      </c>
      <c r="E353" s="14">
        <v>4932352791</v>
      </c>
      <c r="F353" s="15" t="s">
        <v>296</v>
      </c>
      <c r="G353" s="22">
        <v>499</v>
      </c>
    </row>
    <row r="354" spans="1:7" x14ac:dyDescent="0.2">
      <c r="A354" s="175" t="s">
        <v>7</v>
      </c>
      <c r="B354" s="175" t="s">
        <v>8</v>
      </c>
      <c r="C354" s="175" t="s">
        <v>252</v>
      </c>
      <c r="D354" s="175" t="s">
        <v>253</v>
      </c>
      <c r="E354" s="14">
        <v>4932352792</v>
      </c>
      <c r="F354" s="15" t="s">
        <v>297</v>
      </c>
      <c r="G354" s="22">
        <v>303.47000000000003</v>
      </c>
    </row>
    <row r="355" spans="1:7" x14ac:dyDescent="0.2">
      <c r="A355" s="175" t="s">
        <v>7</v>
      </c>
      <c r="B355" s="175" t="s">
        <v>8</v>
      </c>
      <c r="C355" s="175" t="s">
        <v>252</v>
      </c>
      <c r="D355" s="175" t="s">
        <v>253</v>
      </c>
      <c r="E355" s="14">
        <v>4932352793</v>
      </c>
      <c r="F355" s="15" t="s">
        <v>298</v>
      </c>
      <c r="G355" s="22">
        <v>327.93</v>
      </c>
    </row>
    <row r="356" spans="1:7" x14ac:dyDescent="0.2">
      <c r="A356" s="175" t="s">
        <v>7</v>
      </c>
      <c r="B356" s="175" t="s">
        <v>8</v>
      </c>
      <c r="C356" s="175" t="s">
        <v>252</v>
      </c>
      <c r="D356" s="175" t="s">
        <v>253</v>
      </c>
      <c r="E356" s="14">
        <v>4932352794</v>
      </c>
      <c r="F356" s="15" t="s">
        <v>299</v>
      </c>
      <c r="G356" s="22">
        <v>341.91</v>
      </c>
    </row>
    <row r="357" spans="1:7" x14ac:dyDescent="0.2">
      <c r="A357" s="175" t="s">
        <v>7</v>
      </c>
      <c r="B357" s="175" t="s">
        <v>8</v>
      </c>
      <c r="C357" s="175" t="s">
        <v>252</v>
      </c>
      <c r="D357" s="175" t="s">
        <v>253</v>
      </c>
      <c r="E357" s="14">
        <v>4932352795</v>
      </c>
      <c r="F357" s="15" t="s">
        <v>300</v>
      </c>
      <c r="G357" s="22">
        <v>395.2</v>
      </c>
    </row>
    <row r="358" spans="1:7" x14ac:dyDescent="0.2">
      <c r="A358" s="175" t="s">
        <v>7</v>
      </c>
      <c r="B358" s="175" t="s">
        <v>8</v>
      </c>
      <c r="C358" s="175" t="s">
        <v>252</v>
      </c>
      <c r="D358" s="175" t="s">
        <v>253</v>
      </c>
      <c r="E358" s="14">
        <v>4932352796</v>
      </c>
      <c r="F358" s="15" t="s">
        <v>301</v>
      </c>
      <c r="G358" s="22">
        <v>542</v>
      </c>
    </row>
    <row r="359" spans="1:7" x14ac:dyDescent="0.2">
      <c r="A359" s="175" t="s">
        <v>7</v>
      </c>
      <c r="B359" s="175" t="s">
        <v>8</v>
      </c>
      <c r="C359" s="175" t="s">
        <v>252</v>
      </c>
      <c r="D359" s="175" t="s">
        <v>253</v>
      </c>
      <c r="E359" s="14">
        <v>4932352797</v>
      </c>
      <c r="F359" s="15" t="s">
        <v>302</v>
      </c>
      <c r="G359" s="22">
        <v>815</v>
      </c>
    </row>
    <row r="360" spans="1:7" x14ac:dyDescent="0.2">
      <c r="A360" s="175" t="s">
        <v>7</v>
      </c>
      <c r="B360" s="175" t="s">
        <v>8</v>
      </c>
      <c r="C360" s="175" t="s">
        <v>252</v>
      </c>
      <c r="D360" s="175" t="s">
        <v>253</v>
      </c>
      <c r="E360" s="14">
        <v>4932352798</v>
      </c>
      <c r="F360" s="15" t="s">
        <v>303</v>
      </c>
      <c r="G360" s="22">
        <v>589.75</v>
      </c>
    </row>
    <row r="361" spans="1:7" x14ac:dyDescent="0.2">
      <c r="A361" s="175" t="s">
        <v>7</v>
      </c>
      <c r="B361" s="175" t="s">
        <v>8</v>
      </c>
      <c r="C361" s="175" t="s">
        <v>252</v>
      </c>
      <c r="D361" s="175" t="s">
        <v>253</v>
      </c>
      <c r="E361" s="14">
        <v>4932352799</v>
      </c>
      <c r="F361" s="15" t="s">
        <v>304</v>
      </c>
      <c r="G361" s="22">
        <v>761.6</v>
      </c>
    </row>
    <row r="362" spans="1:7" x14ac:dyDescent="0.2">
      <c r="A362" s="175" t="s">
        <v>7</v>
      </c>
      <c r="B362" s="175" t="s">
        <v>8</v>
      </c>
      <c r="C362" s="175" t="s">
        <v>252</v>
      </c>
      <c r="D362" s="175" t="s">
        <v>253</v>
      </c>
      <c r="E362" s="14">
        <v>4932352800</v>
      </c>
      <c r="F362" s="15" t="s">
        <v>305</v>
      </c>
      <c r="G362" s="22">
        <v>852.96</v>
      </c>
    </row>
    <row r="363" spans="1:7" x14ac:dyDescent="0.2">
      <c r="A363" s="175" t="s">
        <v>7</v>
      </c>
      <c r="B363" s="175" t="s">
        <v>8</v>
      </c>
      <c r="C363" s="175" t="s">
        <v>252</v>
      </c>
      <c r="D363" s="175" t="s">
        <v>253</v>
      </c>
      <c r="E363" s="179"/>
      <c r="F363" s="180"/>
      <c r="G363" s="181"/>
    </row>
    <row r="364" spans="1:7" x14ac:dyDescent="0.2">
      <c r="A364" s="175" t="s">
        <v>7</v>
      </c>
      <c r="B364" s="175" t="s">
        <v>8</v>
      </c>
      <c r="C364" s="175" t="s">
        <v>252</v>
      </c>
      <c r="D364" s="175" t="s">
        <v>306</v>
      </c>
      <c r="E364" s="394" t="s">
        <v>307</v>
      </c>
      <c r="F364" s="394"/>
      <c r="G364" s="394"/>
    </row>
    <row r="365" spans="1:7" x14ac:dyDescent="0.2">
      <c r="A365" s="175" t="s">
        <v>7</v>
      </c>
      <c r="B365" s="175" t="s">
        <v>8</v>
      </c>
      <c r="C365" s="175" t="s">
        <v>252</v>
      </c>
      <c r="D365" s="175" t="s">
        <v>306</v>
      </c>
      <c r="E365" s="14">
        <v>4932399365</v>
      </c>
      <c r="F365" s="15" t="s">
        <v>308</v>
      </c>
      <c r="G365" s="22">
        <v>590.35</v>
      </c>
    </row>
    <row r="366" spans="1:7" x14ac:dyDescent="0.2">
      <c r="A366" s="175" t="s">
        <v>7</v>
      </c>
      <c r="B366" s="175" t="s">
        <v>8</v>
      </c>
      <c r="C366" s="175" t="s">
        <v>252</v>
      </c>
      <c r="D366" s="175" t="s">
        <v>306</v>
      </c>
      <c r="E366" s="14">
        <v>4932373892</v>
      </c>
      <c r="F366" s="15" t="s">
        <v>309</v>
      </c>
      <c r="G366" s="22">
        <v>611.16999999999996</v>
      </c>
    </row>
    <row r="367" spans="1:7" x14ac:dyDescent="0.2">
      <c r="A367" s="175" t="s">
        <v>7</v>
      </c>
      <c r="B367" s="175" t="s">
        <v>8</v>
      </c>
      <c r="C367" s="175" t="s">
        <v>252</v>
      </c>
      <c r="D367" s="175" t="s">
        <v>306</v>
      </c>
      <c r="E367" s="14">
        <v>4932399366</v>
      </c>
      <c r="F367" s="15" t="s">
        <v>310</v>
      </c>
      <c r="G367" s="22">
        <v>819.78</v>
      </c>
    </row>
    <row r="368" spans="1:7" x14ac:dyDescent="0.2">
      <c r="A368" s="175" t="s">
        <v>7</v>
      </c>
      <c r="B368" s="175" t="s">
        <v>8</v>
      </c>
      <c r="C368" s="175" t="s">
        <v>252</v>
      </c>
      <c r="D368" s="175" t="s">
        <v>306</v>
      </c>
      <c r="E368" s="14">
        <v>4932399367</v>
      </c>
      <c r="F368" s="15" t="s">
        <v>311</v>
      </c>
      <c r="G368" s="22">
        <v>680.13</v>
      </c>
    </row>
    <row r="369" spans="1:7" x14ac:dyDescent="0.2">
      <c r="A369" s="175" t="s">
        <v>7</v>
      </c>
      <c r="B369" s="175" t="s">
        <v>8</v>
      </c>
      <c r="C369" s="175" t="s">
        <v>252</v>
      </c>
      <c r="D369" s="175" t="s">
        <v>306</v>
      </c>
      <c r="E369" s="14">
        <v>4932373893</v>
      </c>
      <c r="F369" s="15" t="s">
        <v>312</v>
      </c>
      <c r="G369" s="222">
        <v>672.54</v>
      </c>
    </row>
    <row r="370" spans="1:7" x14ac:dyDescent="0.2">
      <c r="A370" s="175" t="s">
        <v>7</v>
      </c>
      <c r="B370" s="175" t="s">
        <v>8</v>
      </c>
      <c r="C370" s="175" t="s">
        <v>252</v>
      </c>
      <c r="D370" s="175" t="s">
        <v>306</v>
      </c>
      <c r="E370" s="14">
        <v>4932399368</v>
      </c>
      <c r="F370" s="15" t="s">
        <v>313</v>
      </c>
      <c r="G370" s="222">
        <v>860</v>
      </c>
    </row>
    <row r="371" spans="1:7" x14ac:dyDescent="0.2">
      <c r="A371" s="175" t="s">
        <v>7</v>
      </c>
      <c r="B371" s="175" t="s">
        <v>8</v>
      </c>
      <c r="C371" s="175" t="s">
        <v>252</v>
      </c>
      <c r="D371" s="175" t="s">
        <v>306</v>
      </c>
      <c r="E371" s="14">
        <v>4932399369</v>
      </c>
      <c r="F371" s="15" t="s">
        <v>314</v>
      </c>
      <c r="G371" s="222">
        <v>749.08</v>
      </c>
    </row>
    <row r="372" spans="1:7" x14ac:dyDescent="0.2">
      <c r="A372" s="175" t="s">
        <v>7</v>
      </c>
      <c r="B372" s="175" t="s">
        <v>8</v>
      </c>
      <c r="C372" s="175" t="s">
        <v>252</v>
      </c>
      <c r="D372" s="175" t="s">
        <v>306</v>
      </c>
      <c r="E372" s="14">
        <v>4932373894</v>
      </c>
      <c r="F372" s="15" t="s">
        <v>315</v>
      </c>
      <c r="G372" s="222">
        <v>755.81</v>
      </c>
    </row>
    <row r="373" spans="1:7" x14ac:dyDescent="0.2">
      <c r="A373" s="175" t="s">
        <v>7</v>
      </c>
      <c r="B373" s="175" t="s">
        <v>8</v>
      </c>
      <c r="C373" s="175" t="s">
        <v>252</v>
      </c>
      <c r="D373" s="175" t="s">
        <v>306</v>
      </c>
      <c r="E373" s="14">
        <v>4932399370</v>
      </c>
      <c r="F373" s="15" t="s">
        <v>316</v>
      </c>
      <c r="G373" s="222">
        <v>970</v>
      </c>
    </row>
    <row r="374" spans="1:7" x14ac:dyDescent="0.2">
      <c r="A374" s="175" t="s">
        <v>7</v>
      </c>
      <c r="B374" s="175" t="s">
        <v>8</v>
      </c>
      <c r="C374" s="175" t="s">
        <v>252</v>
      </c>
      <c r="D374" s="175" t="s">
        <v>306</v>
      </c>
      <c r="E374" s="14">
        <v>4932399371</v>
      </c>
      <c r="F374" s="15" t="s">
        <v>317</v>
      </c>
      <c r="G374" s="222">
        <v>845.33</v>
      </c>
    </row>
    <row r="375" spans="1:7" x14ac:dyDescent="0.2">
      <c r="A375" s="175" t="s">
        <v>7</v>
      </c>
      <c r="B375" s="175" t="s">
        <v>8</v>
      </c>
      <c r="C375" s="175" t="s">
        <v>252</v>
      </c>
      <c r="D375" s="175" t="s">
        <v>306</v>
      </c>
      <c r="E375" s="14">
        <v>4932373895</v>
      </c>
      <c r="F375" s="15" t="s">
        <v>318</v>
      </c>
      <c r="G375" s="222">
        <v>841.92</v>
      </c>
    </row>
    <row r="376" spans="1:7" x14ac:dyDescent="0.2">
      <c r="A376" s="175" t="s">
        <v>7</v>
      </c>
      <c r="B376" s="175" t="s">
        <v>8</v>
      </c>
      <c r="C376" s="175" t="s">
        <v>252</v>
      </c>
      <c r="D376" s="175" t="s">
        <v>306</v>
      </c>
      <c r="E376" s="14">
        <v>4932399372</v>
      </c>
      <c r="F376" s="15" t="s">
        <v>319</v>
      </c>
      <c r="G376" s="222">
        <v>1210</v>
      </c>
    </row>
    <row r="377" spans="1:7" x14ac:dyDescent="0.2">
      <c r="A377" s="175" t="s">
        <v>7</v>
      </c>
      <c r="B377" s="175" t="s">
        <v>8</v>
      </c>
      <c r="C377" s="175" t="s">
        <v>252</v>
      </c>
      <c r="D377" s="175" t="s">
        <v>306</v>
      </c>
      <c r="E377" s="179"/>
      <c r="F377" s="180"/>
      <c r="G377" s="181"/>
    </row>
    <row r="378" spans="1:7" x14ac:dyDescent="0.2">
      <c r="A378" s="175" t="s">
        <v>7</v>
      </c>
      <c r="B378" s="175" t="s">
        <v>8</v>
      </c>
      <c r="C378" s="175" t="s">
        <v>252</v>
      </c>
      <c r="D378" s="175" t="s">
        <v>202</v>
      </c>
      <c r="E378" s="394" t="s">
        <v>320</v>
      </c>
      <c r="F378" s="394"/>
      <c r="G378" s="394"/>
    </row>
    <row r="379" spans="1:7" x14ac:dyDescent="0.2">
      <c r="A379" s="175" t="s">
        <v>7</v>
      </c>
      <c r="B379" s="175" t="s">
        <v>8</v>
      </c>
      <c r="C379" s="175" t="s">
        <v>252</v>
      </c>
      <c r="D379" s="175" t="s">
        <v>202</v>
      </c>
      <c r="E379" s="14">
        <v>4932399373</v>
      </c>
      <c r="F379" s="15" t="s">
        <v>321</v>
      </c>
      <c r="G379" s="22">
        <v>488.75</v>
      </c>
    </row>
    <row r="380" spans="1:7" x14ac:dyDescent="0.2">
      <c r="A380" s="175" t="s">
        <v>7</v>
      </c>
      <c r="B380" s="175" t="s">
        <v>8</v>
      </c>
      <c r="C380" s="175" t="s">
        <v>252</v>
      </c>
      <c r="D380" s="175" t="s">
        <v>202</v>
      </c>
      <c r="E380" s="14">
        <v>4932373884</v>
      </c>
      <c r="F380" s="15" t="s">
        <v>322</v>
      </c>
      <c r="G380" s="22">
        <v>596.98</v>
      </c>
    </row>
    <row r="381" spans="1:7" x14ac:dyDescent="0.2">
      <c r="A381" s="175" t="s">
        <v>7</v>
      </c>
      <c r="B381" s="175" t="s">
        <v>8</v>
      </c>
      <c r="C381" s="175" t="s">
        <v>252</v>
      </c>
      <c r="D381" s="175" t="s">
        <v>202</v>
      </c>
      <c r="E381" s="14">
        <v>4932399374</v>
      </c>
      <c r="F381" s="15" t="s">
        <v>323</v>
      </c>
      <c r="G381" s="22">
        <v>562.29999999999995</v>
      </c>
    </row>
    <row r="382" spans="1:7" x14ac:dyDescent="0.2">
      <c r="A382" s="175" t="s">
        <v>7</v>
      </c>
      <c r="B382" s="175" t="s">
        <v>8</v>
      </c>
      <c r="C382" s="175" t="s">
        <v>252</v>
      </c>
      <c r="D382" s="175" t="s">
        <v>202</v>
      </c>
      <c r="E382" s="14">
        <v>4932373885</v>
      </c>
      <c r="F382" s="15" t="s">
        <v>324</v>
      </c>
      <c r="G382" s="22">
        <v>687.54</v>
      </c>
    </row>
    <row r="383" spans="1:7" x14ac:dyDescent="0.2">
      <c r="A383" s="175" t="s">
        <v>7</v>
      </c>
      <c r="B383" s="175" t="s">
        <v>8</v>
      </c>
      <c r="C383" s="175" t="s">
        <v>252</v>
      </c>
      <c r="D383" s="175" t="s">
        <v>202</v>
      </c>
      <c r="E383" s="14">
        <v>4932399375</v>
      </c>
      <c r="F383" s="15" t="s">
        <v>325</v>
      </c>
      <c r="G383" s="22">
        <v>638.35</v>
      </c>
    </row>
    <row r="384" spans="1:7" x14ac:dyDescent="0.2">
      <c r="A384" s="175" t="s">
        <v>7</v>
      </c>
      <c r="B384" s="175" t="s">
        <v>8</v>
      </c>
      <c r="C384" s="175" t="s">
        <v>252</v>
      </c>
      <c r="D384" s="175" t="s">
        <v>202</v>
      </c>
      <c r="E384" s="14">
        <v>4932373886</v>
      </c>
      <c r="F384" s="15" t="s">
        <v>326</v>
      </c>
      <c r="G384" s="22">
        <v>777.98</v>
      </c>
    </row>
    <row r="385" spans="1:7" x14ac:dyDescent="0.2">
      <c r="A385" s="175" t="s">
        <v>7</v>
      </c>
      <c r="B385" s="175" t="s">
        <v>8</v>
      </c>
      <c r="C385" s="175" t="s">
        <v>252</v>
      </c>
      <c r="D385" s="175" t="s">
        <v>202</v>
      </c>
      <c r="E385" s="14">
        <v>4932373888</v>
      </c>
      <c r="F385" s="15" t="s">
        <v>327</v>
      </c>
      <c r="G385" s="22">
        <v>952.82</v>
      </c>
    </row>
    <row r="386" spans="1:7" x14ac:dyDescent="0.2">
      <c r="A386" s="175" t="s">
        <v>7</v>
      </c>
      <c r="B386" s="175" t="s">
        <v>8</v>
      </c>
      <c r="C386" s="175" t="s">
        <v>252</v>
      </c>
      <c r="D386" s="175" t="s">
        <v>202</v>
      </c>
      <c r="E386" s="14">
        <v>4932373889</v>
      </c>
      <c r="F386" s="15" t="s">
        <v>328</v>
      </c>
      <c r="G386" s="22">
        <v>1127.03</v>
      </c>
    </row>
    <row r="387" spans="1:7" x14ac:dyDescent="0.2">
      <c r="A387" s="175" t="s">
        <v>7</v>
      </c>
      <c r="B387" s="175" t="s">
        <v>8</v>
      </c>
      <c r="C387" s="175" t="s">
        <v>252</v>
      </c>
      <c r="D387" s="175" t="s">
        <v>202</v>
      </c>
      <c r="E387" s="14">
        <v>4932373890</v>
      </c>
      <c r="F387" s="15" t="s">
        <v>329</v>
      </c>
      <c r="G387" s="22">
        <v>1362.81</v>
      </c>
    </row>
    <row r="388" spans="1:7" x14ac:dyDescent="0.2">
      <c r="A388" s="175" t="s">
        <v>7</v>
      </c>
      <c r="B388" s="175" t="s">
        <v>8</v>
      </c>
      <c r="C388" s="175" t="s">
        <v>252</v>
      </c>
      <c r="D388" s="175" t="s">
        <v>202</v>
      </c>
      <c r="E388" s="14">
        <v>4932399021</v>
      </c>
      <c r="F388" s="15" t="s">
        <v>330</v>
      </c>
      <c r="G388" s="22">
        <v>26</v>
      </c>
    </row>
    <row r="389" spans="1:7" x14ac:dyDescent="0.2">
      <c r="A389" s="175" t="s">
        <v>7</v>
      </c>
      <c r="B389" s="175" t="s">
        <v>8</v>
      </c>
      <c r="C389" s="175" t="s">
        <v>252</v>
      </c>
      <c r="D389" s="175" t="s">
        <v>202</v>
      </c>
      <c r="E389" s="14">
        <v>4932245967</v>
      </c>
      <c r="F389" s="15" t="s">
        <v>331</v>
      </c>
      <c r="G389" s="222">
        <v>21</v>
      </c>
    </row>
    <row r="390" spans="1:7" x14ac:dyDescent="0.2">
      <c r="A390" s="175" t="s">
        <v>7</v>
      </c>
      <c r="B390" s="175" t="s">
        <v>8</v>
      </c>
      <c r="C390" s="175" t="s">
        <v>252</v>
      </c>
      <c r="D390" s="175" t="s">
        <v>202</v>
      </c>
      <c r="E390" s="14"/>
      <c r="F390" s="15"/>
      <c r="G390" s="22"/>
    </row>
    <row r="391" spans="1:7" x14ac:dyDescent="0.2">
      <c r="A391" s="175" t="s">
        <v>7</v>
      </c>
      <c r="B391" s="175" t="s">
        <v>8</v>
      </c>
      <c r="C391" s="175" t="s">
        <v>252</v>
      </c>
      <c r="D391" s="175" t="s">
        <v>202</v>
      </c>
      <c r="E391" s="394" t="s">
        <v>332</v>
      </c>
      <c r="F391" s="394"/>
      <c r="G391" s="394"/>
    </row>
    <row r="392" spans="1:7" x14ac:dyDescent="0.2">
      <c r="A392" s="175" t="s">
        <v>7</v>
      </c>
      <c r="B392" s="175" t="s">
        <v>8</v>
      </c>
      <c r="C392" s="175" t="s">
        <v>252</v>
      </c>
      <c r="D392" s="175" t="s">
        <v>202</v>
      </c>
      <c r="E392" s="14">
        <v>4932245992</v>
      </c>
      <c r="F392" s="15" t="s">
        <v>333</v>
      </c>
      <c r="G392" s="222">
        <v>219</v>
      </c>
    </row>
    <row r="393" spans="1:7" x14ac:dyDescent="0.2">
      <c r="A393" s="175" t="s">
        <v>7</v>
      </c>
      <c r="B393" s="175" t="s">
        <v>8</v>
      </c>
      <c r="C393" s="175" t="s">
        <v>252</v>
      </c>
      <c r="D393" s="175" t="s">
        <v>202</v>
      </c>
      <c r="E393" s="14">
        <v>4932245994</v>
      </c>
      <c r="F393" s="15" t="s">
        <v>334</v>
      </c>
      <c r="G393" s="22">
        <v>307.70999999999998</v>
      </c>
    </row>
    <row r="394" spans="1:7" x14ac:dyDescent="0.2">
      <c r="A394" s="175" t="s">
        <v>7</v>
      </c>
      <c r="B394" s="175" t="s">
        <v>8</v>
      </c>
      <c r="C394" s="175" t="s">
        <v>252</v>
      </c>
      <c r="D394" s="175" t="s">
        <v>202</v>
      </c>
      <c r="E394" s="14">
        <v>4932245995</v>
      </c>
      <c r="F394" s="15" t="s">
        <v>335</v>
      </c>
      <c r="G394" s="222">
        <v>405</v>
      </c>
    </row>
    <row r="395" spans="1:7" x14ac:dyDescent="0.2">
      <c r="A395" s="175" t="s">
        <v>7</v>
      </c>
      <c r="B395" s="175" t="s">
        <v>8</v>
      </c>
      <c r="C395" s="175" t="s">
        <v>252</v>
      </c>
      <c r="D395" s="175" t="s">
        <v>202</v>
      </c>
      <c r="E395" s="14">
        <v>4932367304</v>
      </c>
      <c r="F395" s="15" t="s">
        <v>336</v>
      </c>
      <c r="G395" s="22">
        <v>419</v>
      </c>
    </row>
    <row r="396" spans="1:7" x14ac:dyDescent="0.2">
      <c r="A396" s="175" t="s">
        <v>7</v>
      </c>
      <c r="B396" s="175" t="s">
        <v>8</v>
      </c>
      <c r="C396" s="175" t="s">
        <v>252</v>
      </c>
      <c r="D396" s="175" t="s">
        <v>202</v>
      </c>
      <c r="E396" s="14">
        <v>4932367306</v>
      </c>
      <c r="F396" s="15" t="s">
        <v>337</v>
      </c>
      <c r="G396" s="22">
        <v>494.96</v>
      </c>
    </row>
    <row r="397" spans="1:7" x14ac:dyDescent="0.2">
      <c r="A397" s="175" t="s">
        <v>7</v>
      </c>
      <c r="B397" s="175" t="s">
        <v>8</v>
      </c>
      <c r="C397" s="175" t="s">
        <v>252</v>
      </c>
      <c r="D397" s="175" t="s">
        <v>202</v>
      </c>
      <c r="E397" s="14">
        <v>4932367308</v>
      </c>
      <c r="F397" s="15" t="s">
        <v>338</v>
      </c>
      <c r="G397" s="22">
        <v>770</v>
      </c>
    </row>
    <row r="398" spans="1:7" x14ac:dyDescent="0.2">
      <c r="A398" s="175" t="s">
        <v>7</v>
      </c>
      <c r="B398" s="175" t="s">
        <v>8</v>
      </c>
      <c r="C398" s="175" t="s">
        <v>252</v>
      </c>
      <c r="D398" s="175" t="s">
        <v>202</v>
      </c>
      <c r="E398" s="14">
        <v>4932343667</v>
      </c>
      <c r="F398" s="15" t="s">
        <v>339</v>
      </c>
      <c r="G398" s="22">
        <v>127.13</v>
      </c>
    </row>
    <row r="399" spans="1:7" x14ac:dyDescent="0.2">
      <c r="A399" s="175" t="s">
        <v>7</v>
      </c>
      <c r="B399" s="175" t="s">
        <v>8</v>
      </c>
      <c r="C399" s="175" t="s">
        <v>252</v>
      </c>
      <c r="D399" s="175" t="s">
        <v>202</v>
      </c>
      <c r="E399" s="14">
        <v>4932343670</v>
      </c>
      <c r="F399" s="15" t="s">
        <v>340</v>
      </c>
      <c r="G399" s="22">
        <v>211.33</v>
      </c>
    </row>
    <row r="400" spans="1:7" x14ac:dyDescent="0.2">
      <c r="A400" s="175" t="s">
        <v>7</v>
      </c>
      <c r="B400" s="175" t="s">
        <v>8</v>
      </c>
      <c r="C400" s="175" t="s">
        <v>252</v>
      </c>
      <c r="D400" s="175" t="s">
        <v>202</v>
      </c>
      <c r="E400" s="14">
        <v>4932604214</v>
      </c>
      <c r="F400" s="15" t="s">
        <v>341</v>
      </c>
      <c r="G400" s="22">
        <v>20.170000000000002</v>
      </c>
    </row>
    <row r="401" spans="1:7" x14ac:dyDescent="0.2">
      <c r="A401" s="175" t="s">
        <v>7</v>
      </c>
      <c r="B401" s="175" t="s">
        <v>8</v>
      </c>
      <c r="C401" s="175" t="s">
        <v>252</v>
      </c>
      <c r="D401" s="175" t="s">
        <v>202</v>
      </c>
      <c r="E401" s="14">
        <v>4932245967</v>
      </c>
      <c r="F401" s="15" t="s">
        <v>331</v>
      </c>
      <c r="G401" s="222">
        <v>21</v>
      </c>
    </row>
    <row r="402" spans="1:7" x14ac:dyDescent="0.2">
      <c r="A402" s="175" t="s">
        <v>7</v>
      </c>
      <c r="B402" s="175" t="s">
        <v>8</v>
      </c>
      <c r="C402" s="175" t="s">
        <v>252</v>
      </c>
      <c r="D402" s="175" t="s">
        <v>202</v>
      </c>
      <c r="E402" s="14">
        <v>4932359490</v>
      </c>
      <c r="F402" s="15" t="s">
        <v>342</v>
      </c>
      <c r="G402" s="22">
        <v>214.8</v>
      </c>
    </row>
    <row r="403" spans="1:7" x14ac:dyDescent="0.2">
      <c r="A403" s="175" t="s">
        <v>7</v>
      </c>
      <c r="B403" s="175" t="s">
        <v>8</v>
      </c>
      <c r="C403" s="175" t="s">
        <v>252</v>
      </c>
      <c r="D403" s="175" t="s">
        <v>202</v>
      </c>
      <c r="E403" s="14"/>
      <c r="F403" s="15"/>
      <c r="G403" s="22"/>
    </row>
    <row r="404" spans="1:7" x14ac:dyDescent="0.2">
      <c r="A404" s="175" t="s">
        <v>7</v>
      </c>
      <c r="B404" s="175" t="s">
        <v>8</v>
      </c>
      <c r="C404" s="175" t="s">
        <v>343</v>
      </c>
      <c r="D404" s="175" t="s">
        <v>344</v>
      </c>
      <c r="E404" s="394" t="s">
        <v>345</v>
      </c>
      <c r="F404" s="394"/>
      <c r="G404" s="394"/>
    </row>
    <row r="405" spans="1:7" x14ac:dyDescent="0.2">
      <c r="A405" s="175" t="s">
        <v>7</v>
      </c>
      <c r="B405" s="175" t="s">
        <v>8</v>
      </c>
      <c r="C405" s="175" t="s">
        <v>343</v>
      </c>
      <c r="D405" s="175" t="s">
        <v>344</v>
      </c>
      <c r="E405" s="14">
        <v>4932399560</v>
      </c>
      <c r="F405" s="15" t="s">
        <v>346</v>
      </c>
      <c r="G405" s="22">
        <v>192</v>
      </c>
    </row>
    <row r="406" spans="1:7" x14ac:dyDescent="0.2">
      <c r="A406" s="175" t="s">
        <v>7</v>
      </c>
      <c r="B406" s="175" t="s">
        <v>8</v>
      </c>
      <c r="C406" s="175" t="s">
        <v>343</v>
      </c>
      <c r="D406" s="175" t="s">
        <v>344</v>
      </c>
      <c r="E406" s="14">
        <v>4932399562</v>
      </c>
      <c r="F406" s="15" t="s">
        <v>347</v>
      </c>
      <c r="G406" s="22">
        <v>198</v>
      </c>
    </row>
    <row r="407" spans="1:7" x14ac:dyDescent="0.2">
      <c r="A407" s="175" t="s">
        <v>7</v>
      </c>
      <c r="B407" s="175" t="s">
        <v>8</v>
      </c>
      <c r="C407" s="175" t="s">
        <v>343</v>
      </c>
      <c r="D407" s="175" t="s">
        <v>344</v>
      </c>
      <c r="E407" s="14">
        <v>4932399564</v>
      </c>
      <c r="F407" s="15" t="s">
        <v>348</v>
      </c>
      <c r="G407" s="22">
        <v>201</v>
      </c>
    </row>
    <row r="408" spans="1:7" x14ac:dyDescent="0.2">
      <c r="A408" s="175" t="s">
        <v>7</v>
      </c>
      <c r="B408" s="175" t="s">
        <v>8</v>
      </c>
      <c r="C408" s="175" t="s">
        <v>343</v>
      </c>
      <c r="D408" s="175" t="s">
        <v>344</v>
      </c>
      <c r="E408" s="14">
        <v>4932399566</v>
      </c>
      <c r="F408" s="15" t="s">
        <v>349</v>
      </c>
      <c r="G408" s="22">
        <v>212</v>
      </c>
    </row>
    <row r="409" spans="1:7" x14ac:dyDescent="0.2">
      <c r="A409" s="175" t="s">
        <v>7</v>
      </c>
      <c r="B409" s="175" t="s">
        <v>8</v>
      </c>
      <c r="C409" s="175" t="s">
        <v>343</v>
      </c>
      <c r="D409" s="175" t="s">
        <v>344</v>
      </c>
      <c r="E409" s="14">
        <v>4932399569</v>
      </c>
      <c r="F409" s="15" t="s">
        <v>350</v>
      </c>
      <c r="G409" s="22">
        <v>230</v>
      </c>
    </row>
    <row r="410" spans="1:7" x14ac:dyDescent="0.2">
      <c r="A410" s="175" t="s">
        <v>7</v>
      </c>
      <c r="B410" s="175" t="s">
        <v>8</v>
      </c>
      <c r="C410" s="175" t="s">
        <v>343</v>
      </c>
      <c r="D410" s="175" t="s">
        <v>344</v>
      </c>
      <c r="E410" s="14">
        <v>4932399571</v>
      </c>
      <c r="F410" s="15" t="s">
        <v>351</v>
      </c>
      <c r="G410" s="22">
        <v>255</v>
      </c>
    </row>
    <row r="411" spans="1:7" x14ac:dyDescent="0.2">
      <c r="A411" s="175" t="s">
        <v>7</v>
      </c>
      <c r="B411" s="175" t="s">
        <v>8</v>
      </c>
      <c r="C411" s="175" t="s">
        <v>343</v>
      </c>
      <c r="D411" s="175" t="s">
        <v>344</v>
      </c>
      <c r="E411" s="14">
        <v>4932399572</v>
      </c>
      <c r="F411" s="15" t="s">
        <v>352</v>
      </c>
      <c r="G411" s="22">
        <v>294</v>
      </c>
    </row>
    <row r="412" spans="1:7" x14ac:dyDescent="0.2">
      <c r="A412" s="175" t="s">
        <v>7</v>
      </c>
      <c r="B412" s="175" t="s">
        <v>8</v>
      </c>
      <c r="C412" s="175" t="s">
        <v>343</v>
      </c>
      <c r="D412" s="175" t="s">
        <v>344</v>
      </c>
      <c r="E412" s="14">
        <v>4932399573</v>
      </c>
      <c r="F412" s="15" t="s">
        <v>353</v>
      </c>
      <c r="G412" s="22">
        <v>325</v>
      </c>
    </row>
    <row r="413" spans="1:7" x14ac:dyDescent="0.2">
      <c r="A413" s="175" t="s">
        <v>7</v>
      </c>
      <c r="B413" s="175" t="s">
        <v>8</v>
      </c>
      <c r="C413" s="175" t="s">
        <v>343</v>
      </c>
      <c r="D413" s="175" t="s">
        <v>344</v>
      </c>
      <c r="E413" s="225">
        <v>4932399040</v>
      </c>
      <c r="F413" s="263" t="s">
        <v>2786</v>
      </c>
      <c r="G413" s="20">
        <v>897.26</v>
      </c>
    </row>
    <row r="414" spans="1:7" x14ac:dyDescent="0.2">
      <c r="A414" s="175" t="s">
        <v>7</v>
      </c>
      <c r="B414" s="175" t="s">
        <v>8</v>
      </c>
      <c r="C414" s="175" t="s">
        <v>343</v>
      </c>
      <c r="D414" s="175" t="s">
        <v>344</v>
      </c>
      <c r="E414" s="193">
        <v>4932399574</v>
      </c>
      <c r="F414" s="264" t="s">
        <v>2787</v>
      </c>
      <c r="G414" s="222">
        <v>363.93</v>
      </c>
    </row>
    <row r="415" spans="1:7" x14ac:dyDescent="0.2">
      <c r="A415" s="175" t="s">
        <v>7</v>
      </c>
      <c r="B415" s="175" t="s">
        <v>8</v>
      </c>
      <c r="C415" s="175" t="s">
        <v>343</v>
      </c>
      <c r="D415" s="175" t="s">
        <v>344</v>
      </c>
      <c r="E415" s="179"/>
      <c r="F415" s="180"/>
      <c r="G415" s="181"/>
    </row>
    <row r="416" spans="1:7" x14ac:dyDescent="0.2">
      <c r="A416" s="175" t="s">
        <v>7</v>
      </c>
      <c r="B416" s="175" t="s">
        <v>8</v>
      </c>
      <c r="C416" s="175" t="s">
        <v>354</v>
      </c>
      <c r="D416" s="183"/>
      <c r="E416" s="394" t="s">
        <v>355</v>
      </c>
      <c r="F416" s="394"/>
      <c r="G416" s="394"/>
    </row>
    <row r="417" spans="1:7" x14ac:dyDescent="0.2">
      <c r="A417" s="175" t="s">
        <v>7</v>
      </c>
      <c r="B417" s="175" t="s">
        <v>8</v>
      </c>
      <c r="C417" s="175" t="s">
        <v>354</v>
      </c>
      <c r="D417" s="183"/>
      <c r="E417" s="14">
        <v>4932399128</v>
      </c>
      <c r="F417" s="15" t="s">
        <v>356</v>
      </c>
      <c r="G417" s="22">
        <v>665</v>
      </c>
    </row>
    <row r="418" spans="1:7" x14ac:dyDescent="0.2">
      <c r="A418" s="175" t="s">
        <v>7</v>
      </c>
      <c r="B418" s="175" t="s">
        <v>8</v>
      </c>
      <c r="C418" s="175" t="s">
        <v>354</v>
      </c>
      <c r="D418" s="183"/>
      <c r="E418" s="14">
        <v>4932399242</v>
      </c>
      <c r="F418" s="15" t="s">
        <v>358</v>
      </c>
      <c r="G418" s="22">
        <v>87</v>
      </c>
    </row>
    <row r="419" spans="1:7" x14ac:dyDescent="0.2">
      <c r="A419" s="175" t="s">
        <v>7</v>
      </c>
      <c r="B419" s="175" t="s">
        <v>8</v>
      </c>
      <c r="C419" s="175" t="s">
        <v>354</v>
      </c>
      <c r="D419" s="183"/>
      <c r="E419" s="14">
        <v>4932399129</v>
      </c>
      <c r="F419" s="15" t="s">
        <v>359</v>
      </c>
      <c r="G419" s="22">
        <v>110</v>
      </c>
    </row>
    <row r="420" spans="1:7" x14ac:dyDescent="0.2">
      <c r="A420" s="175" t="s">
        <v>7</v>
      </c>
      <c r="B420" s="175" t="s">
        <v>8</v>
      </c>
      <c r="C420" s="175" t="s">
        <v>354</v>
      </c>
      <c r="D420" s="183"/>
      <c r="E420" s="14">
        <v>4932399243</v>
      </c>
      <c r="F420" s="15" t="s">
        <v>360</v>
      </c>
      <c r="G420" s="22">
        <v>148</v>
      </c>
    </row>
    <row r="421" spans="1:7" x14ac:dyDescent="0.2">
      <c r="A421" s="175" t="s">
        <v>7</v>
      </c>
      <c r="B421" s="175" t="s">
        <v>8</v>
      </c>
      <c r="C421" s="175" t="s">
        <v>354</v>
      </c>
      <c r="D421" s="183"/>
      <c r="E421" s="14">
        <v>4932352273</v>
      </c>
      <c r="F421" s="15" t="s">
        <v>357</v>
      </c>
      <c r="G421" s="22">
        <v>17.3</v>
      </c>
    </row>
    <row r="422" spans="1:7" x14ac:dyDescent="0.2">
      <c r="A422" s="175" t="s">
        <v>7</v>
      </c>
      <c r="B422" s="175" t="s">
        <v>8</v>
      </c>
      <c r="C422" s="175" t="s">
        <v>354</v>
      </c>
      <c r="D422" s="183"/>
      <c r="E422" s="14"/>
      <c r="F422" s="15"/>
      <c r="G422" s="22"/>
    </row>
    <row r="423" spans="1:7" x14ac:dyDescent="0.2">
      <c r="A423" s="175" t="s">
        <v>361</v>
      </c>
      <c r="B423" s="175" t="s">
        <v>9</v>
      </c>
      <c r="C423" s="182"/>
      <c r="D423" s="183"/>
      <c r="E423" s="394" t="s">
        <v>362</v>
      </c>
      <c r="F423" s="394"/>
      <c r="G423" s="394"/>
    </row>
    <row r="424" spans="1:7" x14ac:dyDescent="0.2">
      <c r="A424" s="175" t="s">
        <v>361</v>
      </c>
      <c r="B424" s="175" t="s">
        <v>9</v>
      </c>
      <c r="C424" s="182"/>
      <c r="D424" s="183"/>
      <c r="E424" s="14">
        <v>4932339625</v>
      </c>
      <c r="F424" s="15" t="s">
        <v>363</v>
      </c>
      <c r="G424" s="222">
        <v>28</v>
      </c>
    </row>
    <row r="425" spans="1:7" x14ac:dyDescent="0.2">
      <c r="A425" s="175" t="s">
        <v>361</v>
      </c>
      <c r="B425" s="175" t="s">
        <v>9</v>
      </c>
      <c r="C425" s="182"/>
      <c r="D425" s="183"/>
      <c r="E425" s="14">
        <v>4932339626</v>
      </c>
      <c r="F425" s="15" t="s">
        <v>364</v>
      </c>
      <c r="G425" s="222">
        <v>28</v>
      </c>
    </row>
    <row r="426" spans="1:7" x14ac:dyDescent="0.2">
      <c r="A426" s="175" t="s">
        <v>361</v>
      </c>
      <c r="B426" s="175" t="s">
        <v>9</v>
      </c>
      <c r="C426" s="182"/>
      <c r="D426" s="183"/>
      <c r="E426" s="14">
        <v>4932367146</v>
      </c>
      <c r="F426" s="15" t="s">
        <v>365</v>
      </c>
      <c r="G426" s="222">
        <v>42</v>
      </c>
    </row>
    <row r="427" spans="1:7" x14ac:dyDescent="0.2">
      <c r="A427" s="175" t="s">
        <v>361</v>
      </c>
      <c r="B427" s="175" t="s">
        <v>9</v>
      </c>
      <c r="C427" s="182"/>
      <c r="D427" s="183"/>
      <c r="E427" s="14">
        <v>4932430001</v>
      </c>
      <c r="F427" s="15" t="s">
        <v>366</v>
      </c>
      <c r="G427" s="222">
        <v>93.1</v>
      </c>
    </row>
    <row r="428" spans="1:7" x14ac:dyDescent="0.2">
      <c r="A428" s="175" t="s">
        <v>361</v>
      </c>
      <c r="B428" s="175" t="s">
        <v>9</v>
      </c>
      <c r="C428" s="182"/>
      <c r="D428" s="183"/>
      <c r="E428" s="14">
        <v>4932353424</v>
      </c>
      <c r="F428" s="15" t="s">
        <v>367</v>
      </c>
      <c r="G428" s="222">
        <v>55</v>
      </c>
    </row>
    <row r="429" spans="1:7" x14ac:dyDescent="0.2">
      <c r="A429" s="175" t="s">
        <v>361</v>
      </c>
      <c r="B429" s="175" t="s">
        <v>9</v>
      </c>
      <c r="C429" s="182"/>
      <c r="D429" s="183"/>
      <c r="E429" s="14">
        <v>4932352343</v>
      </c>
      <c r="F429" s="15" t="s">
        <v>368</v>
      </c>
      <c r="G429" s="22">
        <v>69.150000000000006</v>
      </c>
    </row>
    <row r="430" spans="1:7" x14ac:dyDescent="0.2">
      <c r="A430" s="175" t="s">
        <v>361</v>
      </c>
      <c r="B430" s="175" t="s">
        <v>9</v>
      </c>
      <c r="C430" s="182"/>
      <c r="D430" s="183"/>
      <c r="E430" s="14">
        <v>4932339627</v>
      </c>
      <c r="F430" s="15" t="s">
        <v>369</v>
      </c>
      <c r="G430" s="22">
        <v>57.82</v>
      </c>
    </row>
    <row r="431" spans="1:7" x14ac:dyDescent="0.2">
      <c r="A431" s="175" t="s">
        <v>361</v>
      </c>
      <c r="B431" s="175" t="s">
        <v>9</v>
      </c>
      <c r="C431" s="182"/>
      <c r="D431" s="183"/>
      <c r="E431" s="14">
        <v>4932352344</v>
      </c>
      <c r="F431" s="15" t="s">
        <v>372</v>
      </c>
      <c r="G431" s="22">
        <v>81.73</v>
      </c>
    </row>
    <row r="432" spans="1:7" x14ac:dyDescent="0.2">
      <c r="A432" s="175" t="s">
        <v>361</v>
      </c>
      <c r="B432" s="175" t="s">
        <v>9</v>
      </c>
      <c r="C432" s="182"/>
      <c r="D432" s="183"/>
      <c r="E432" s="14">
        <v>4932352919</v>
      </c>
      <c r="F432" s="15" t="s">
        <v>370</v>
      </c>
      <c r="G432" s="22">
        <v>450.63</v>
      </c>
    </row>
    <row r="433" spans="1:7" x14ac:dyDescent="0.2">
      <c r="A433" s="175" t="s">
        <v>361</v>
      </c>
      <c r="B433" s="175" t="s">
        <v>9</v>
      </c>
      <c r="C433" s="182"/>
      <c r="D433" s="183"/>
      <c r="E433" s="14">
        <v>4932352920</v>
      </c>
      <c r="F433" s="15" t="s">
        <v>371</v>
      </c>
      <c r="G433" s="22">
        <v>127.86</v>
      </c>
    </row>
    <row r="434" spans="1:7" x14ac:dyDescent="0.2">
      <c r="A434" s="175" t="s">
        <v>361</v>
      </c>
      <c r="B434" s="175" t="s">
        <v>9</v>
      </c>
      <c r="C434" s="182"/>
      <c r="D434" s="183"/>
      <c r="E434" s="176"/>
      <c r="F434" s="18"/>
      <c r="G434" s="21"/>
    </row>
    <row r="435" spans="1:7" x14ac:dyDescent="0.2">
      <c r="A435" s="175" t="s">
        <v>361</v>
      </c>
      <c r="B435" s="175" t="s">
        <v>252</v>
      </c>
      <c r="C435" s="182"/>
      <c r="D435" s="183"/>
      <c r="E435" s="394" t="s">
        <v>374</v>
      </c>
      <c r="F435" s="394"/>
      <c r="G435" s="394"/>
    </row>
    <row r="436" spans="1:7" x14ac:dyDescent="0.2">
      <c r="A436" s="175" t="s">
        <v>361</v>
      </c>
      <c r="B436" s="175" t="s">
        <v>252</v>
      </c>
      <c r="C436" s="182"/>
      <c r="D436" s="183"/>
      <c r="E436" s="14">
        <v>4932343734</v>
      </c>
      <c r="F436" s="15" t="s">
        <v>375</v>
      </c>
      <c r="G436" s="222">
        <v>35</v>
      </c>
    </row>
    <row r="437" spans="1:7" x14ac:dyDescent="0.2">
      <c r="A437" s="175" t="s">
        <v>361</v>
      </c>
      <c r="B437" s="175" t="s">
        <v>252</v>
      </c>
      <c r="C437" s="182"/>
      <c r="D437" s="183"/>
      <c r="E437" s="14">
        <v>4932399907</v>
      </c>
      <c r="F437" s="15" t="s">
        <v>376</v>
      </c>
      <c r="G437" s="22">
        <v>40.83</v>
      </c>
    </row>
    <row r="438" spans="1:7" x14ac:dyDescent="0.2">
      <c r="A438" s="175" t="s">
        <v>361</v>
      </c>
      <c r="B438" s="175" t="s">
        <v>252</v>
      </c>
      <c r="C438" s="182"/>
      <c r="D438" s="183"/>
      <c r="E438" s="14">
        <v>4932343735</v>
      </c>
      <c r="F438" s="15" t="s">
        <v>377</v>
      </c>
      <c r="G438" s="22">
        <v>45.88</v>
      </c>
    </row>
    <row r="439" spans="1:7" x14ac:dyDescent="0.2">
      <c r="A439" s="175" t="s">
        <v>361</v>
      </c>
      <c r="B439" s="175" t="s">
        <v>252</v>
      </c>
      <c r="C439" s="182"/>
      <c r="D439" s="183"/>
      <c r="E439" s="14">
        <v>4932399302</v>
      </c>
      <c r="F439" s="15" t="s">
        <v>378</v>
      </c>
      <c r="G439" s="22">
        <v>642.32000000000005</v>
      </c>
    </row>
    <row r="440" spans="1:7" x14ac:dyDescent="0.2">
      <c r="A440" s="175" t="s">
        <v>361</v>
      </c>
      <c r="B440" s="175" t="s">
        <v>252</v>
      </c>
      <c r="C440" s="182"/>
      <c r="D440" s="183"/>
      <c r="E440" s="14">
        <v>4932343736</v>
      </c>
      <c r="F440" s="15" t="s">
        <v>379</v>
      </c>
      <c r="G440" s="222">
        <v>54</v>
      </c>
    </row>
    <row r="441" spans="1:7" x14ac:dyDescent="0.2">
      <c r="A441" s="175" t="s">
        <v>361</v>
      </c>
      <c r="B441" s="175" t="s">
        <v>252</v>
      </c>
      <c r="C441" s="182"/>
      <c r="D441" s="183"/>
      <c r="E441" s="14">
        <v>4932343737</v>
      </c>
      <c r="F441" s="15" t="s">
        <v>380</v>
      </c>
      <c r="G441" s="22">
        <v>40.17</v>
      </c>
    </row>
    <row r="442" spans="1:7" x14ac:dyDescent="0.2">
      <c r="A442" s="175" t="s">
        <v>361</v>
      </c>
      <c r="B442" s="175" t="s">
        <v>252</v>
      </c>
      <c r="C442" s="182"/>
      <c r="D442" s="183"/>
      <c r="E442" s="14">
        <v>4932399908</v>
      </c>
      <c r="F442" s="15" t="s">
        <v>381</v>
      </c>
      <c r="G442" s="22">
        <v>45</v>
      </c>
    </row>
    <row r="443" spans="1:7" x14ac:dyDescent="0.2">
      <c r="A443" s="175" t="s">
        <v>361</v>
      </c>
      <c r="B443" s="175" t="s">
        <v>252</v>
      </c>
      <c r="C443" s="182"/>
      <c r="D443" s="183"/>
      <c r="E443" s="14">
        <v>4932343738</v>
      </c>
      <c r="F443" s="15" t="s">
        <v>382</v>
      </c>
      <c r="G443" s="22">
        <v>45.88</v>
      </c>
    </row>
    <row r="444" spans="1:7" x14ac:dyDescent="0.2">
      <c r="A444" s="175" t="s">
        <v>361</v>
      </c>
      <c r="B444" s="175" t="s">
        <v>252</v>
      </c>
      <c r="C444" s="182"/>
      <c r="D444" s="183"/>
      <c r="E444" s="14">
        <v>4932399303</v>
      </c>
      <c r="F444" s="15" t="s">
        <v>383</v>
      </c>
      <c r="G444" s="22">
        <v>642.32000000000005</v>
      </c>
    </row>
    <row r="445" spans="1:7" x14ac:dyDescent="0.2">
      <c r="A445" s="175" t="s">
        <v>361</v>
      </c>
      <c r="B445" s="175" t="s">
        <v>252</v>
      </c>
      <c r="C445" s="182"/>
      <c r="D445" s="183"/>
      <c r="E445" s="14">
        <v>4932343739</v>
      </c>
      <c r="F445" s="15" t="s">
        <v>384</v>
      </c>
      <c r="G445" s="22">
        <v>57.36</v>
      </c>
    </row>
    <row r="446" spans="1:7" x14ac:dyDescent="0.2">
      <c r="A446" s="175" t="s">
        <v>361</v>
      </c>
      <c r="B446" s="175" t="s">
        <v>252</v>
      </c>
      <c r="C446" s="182"/>
      <c r="D446" s="183"/>
      <c r="E446" s="14">
        <v>4932343743</v>
      </c>
      <c r="F446" s="15" t="s">
        <v>385</v>
      </c>
      <c r="G446" s="22">
        <v>72.040000000000006</v>
      </c>
    </row>
    <row r="447" spans="1:7" x14ac:dyDescent="0.2">
      <c r="A447" s="175" t="s">
        <v>361</v>
      </c>
      <c r="B447" s="175" t="s">
        <v>252</v>
      </c>
      <c r="C447" s="182"/>
      <c r="D447" s="183"/>
      <c r="E447" s="14">
        <v>4932343744</v>
      </c>
      <c r="F447" s="15" t="s">
        <v>386</v>
      </c>
      <c r="G447" s="22">
        <v>96.18</v>
      </c>
    </row>
    <row r="448" spans="1:7" x14ac:dyDescent="0.2">
      <c r="A448" s="175" t="s">
        <v>361</v>
      </c>
      <c r="B448" s="175" t="s">
        <v>252</v>
      </c>
      <c r="C448" s="182"/>
      <c r="D448" s="183"/>
      <c r="E448" s="14">
        <v>4932343745</v>
      </c>
      <c r="F448" s="15" t="s">
        <v>387</v>
      </c>
      <c r="G448" s="22">
        <v>163.46</v>
      </c>
    </row>
    <row r="449" spans="1:7" x14ac:dyDescent="0.2">
      <c r="A449" s="175" t="s">
        <v>361</v>
      </c>
      <c r="B449" s="175" t="s">
        <v>252</v>
      </c>
      <c r="C449" s="182"/>
      <c r="D449" s="183"/>
      <c r="E449" s="14">
        <v>4932399234</v>
      </c>
      <c r="F449" s="15" t="s">
        <v>389</v>
      </c>
      <c r="G449" s="22">
        <v>89.65</v>
      </c>
    </row>
    <row r="450" spans="1:7" x14ac:dyDescent="0.2">
      <c r="A450" s="175" t="s">
        <v>361</v>
      </c>
      <c r="B450" s="175" t="s">
        <v>252</v>
      </c>
      <c r="C450" s="182"/>
      <c r="D450" s="183"/>
      <c r="E450" s="14">
        <v>4932343740</v>
      </c>
      <c r="F450" s="15" t="s">
        <v>390</v>
      </c>
      <c r="G450" s="22">
        <v>91.19</v>
      </c>
    </row>
    <row r="451" spans="1:7" x14ac:dyDescent="0.2">
      <c r="A451" s="175" t="s">
        <v>361</v>
      </c>
      <c r="B451" s="175" t="s">
        <v>252</v>
      </c>
      <c r="C451" s="182"/>
      <c r="D451" s="183"/>
      <c r="E451" s="14">
        <v>4932343747</v>
      </c>
      <c r="F451" s="15" t="s">
        <v>391</v>
      </c>
      <c r="G451" s="22">
        <v>212.84</v>
      </c>
    </row>
    <row r="452" spans="1:7" x14ac:dyDescent="0.2">
      <c r="A452" s="175" t="s">
        <v>361</v>
      </c>
      <c r="B452" s="175" t="s">
        <v>252</v>
      </c>
      <c r="C452" s="182"/>
      <c r="D452" s="183"/>
      <c r="E452" s="14">
        <v>4932352918</v>
      </c>
      <c r="F452" s="15" t="s">
        <v>388</v>
      </c>
      <c r="G452" s="22">
        <v>374.85</v>
      </c>
    </row>
    <row r="453" spans="1:7" x14ac:dyDescent="0.2">
      <c r="A453" s="175"/>
      <c r="B453" s="175"/>
      <c r="C453" s="182"/>
      <c r="D453" s="183"/>
      <c r="E453" s="188"/>
      <c r="F453" s="189"/>
      <c r="G453" s="190"/>
    </row>
    <row r="454" spans="1:7" x14ac:dyDescent="0.2">
      <c r="A454" s="175" t="s">
        <v>361</v>
      </c>
      <c r="B454" s="175" t="s">
        <v>343</v>
      </c>
      <c r="C454" s="182"/>
      <c r="D454" s="183"/>
      <c r="E454" s="394" t="s">
        <v>392</v>
      </c>
      <c r="F454" s="394"/>
      <c r="G454" s="394"/>
    </row>
    <row r="455" spans="1:7" x14ac:dyDescent="0.2">
      <c r="A455" s="175" t="s">
        <v>361</v>
      </c>
      <c r="B455" s="175" t="s">
        <v>343</v>
      </c>
      <c r="C455" s="182"/>
      <c r="D455" s="183"/>
      <c r="E455" s="14">
        <v>4932399251</v>
      </c>
      <c r="F455" s="15" t="s">
        <v>393</v>
      </c>
      <c r="G455" s="222">
        <v>46</v>
      </c>
    </row>
    <row r="456" spans="1:7" x14ac:dyDescent="0.2">
      <c r="A456" s="175" t="s">
        <v>361</v>
      </c>
      <c r="B456" s="175" t="s">
        <v>343</v>
      </c>
      <c r="C456" s="182"/>
      <c r="D456" s="183"/>
      <c r="E456" s="14">
        <v>4932399252</v>
      </c>
      <c r="F456" s="15" t="s">
        <v>394</v>
      </c>
      <c r="G456" s="222">
        <v>48</v>
      </c>
    </row>
    <row r="457" spans="1:7" x14ac:dyDescent="0.2">
      <c r="A457" s="175" t="s">
        <v>361</v>
      </c>
      <c r="B457" s="175" t="s">
        <v>343</v>
      </c>
      <c r="C457" s="182"/>
      <c r="D457" s="183"/>
      <c r="E457" s="14">
        <v>4932399253</v>
      </c>
      <c r="F457" s="15" t="s">
        <v>395</v>
      </c>
      <c r="G457" s="222">
        <v>59</v>
      </c>
    </row>
    <row r="458" spans="1:7" x14ac:dyDescent="0.2">
      <c r="A458" s="175" t="s">
        <v>361</v>
      </c>
      <c r="B458" s="175" t="s">
        <v>343</v>
      </c>
      <c r="C458" s="182"/>
      <c r="D458" s="183"/>
      <c r="E458" s="14">
        <v>4932399256</v>
      </c>
      <c r="F458" s="15" t="s">
        <v>396</v>
      </c>
      <c r="G458" s="222">
        <v>49</v>
      </c>
    </row>
    <row r="459" spans="1:7" x14ac:dyDescent="0.2">
      <c r="A459" s="175" t="s">
        <v>361</v>
      </c>
      <c r="B459" s="175" t="s">
        <v>343</v>
      </c>
      <c r="C459" s="182"/>
      <c r="D459" s="183"/>
      <c r="E459" s="14">
        <v>4932399257</v>
      </c>
      <c r="F459" s="15" t="s">
        <v>397</v>
      </c>
      <c r="G459" s="222">
        <v>51</v>
      </c>
    </row>
    <row r="460" spans="1:7" x14ac:dyDescent="0.2">
      <c r="A460" s="175" t="s">
        <v>361</v>
      </c>
      <c r="B460" s="175" t="s">
        <v>343</v>
      </c>
      <c r="C460" s="182"/>
      <c r="D460" s="183"/>
      <c r="E460" s="14">
        <v>4932399258</v>
      </c>
      <c r="F460" s="15" t="s">
        <v>398</v>
      </c>
      <c r="G460" s="222">
        <v>68</v>
      </c>
    </row>
    <row r="461" spans="1:7" x14ac:dyDescent="0.2">
      <c r="A461" s="175" t="s">
        <v>361</v>
      </c>
      <c r="B461" s="175" t="s">
        <v>343</v>
      </c>
      <c r="C461" s="182"/>
      <c r="D461" s="183"/>
      <c r="E461" s="14">
        <v>4932399260</v>
      </c>
      <c r="F461" s="15" t="s">
        <v>399</v>
      </c>
      <c r="G461" s="222">
        <v>91</v>
      </c>
    </row>
    <row r="462" spans="1:7" x14ac:dyDescent="0.2">
      <c r="A462" s="175" t="s">
        <v>361</v>
      </c>
      <c r="B462" s="175" t="s">
        <v>343</v>
      </c>
      <c r="C462" s="182"/>
      <c r="D462" s="183"/>
      <c r="E462" s="14">
        <v>4932399261</v>
      </c>
      <c r="F462" s="15" t="s">
        <v>400</v>
      </c>
      <c r="G462" s="222">
        <v>99</v>
      </c>
    </row>
    <row r="463" spans="1:7" x14ac:dyDescent="0.2">
      <c r="A463" s="175" t="s">
        <v>361</v>
      </c>
      <c r="B463" s="175" t="s">
        <v>343</v>
      </c>
      <c r="C463" s="182"/>
      <c r="D463" s="183"/>
      <c r="E463" s="14">
        <v>4932399264</v>
      </c>
      <c r="F463" s="15" t="s">
        <v>401</v>
      </c>
      <c r="G463" s="222">
        <v>261.90241780821924</v>
      </c>
    </row>
    <row r="464" spans="1:7" x14ac:dyDescent="0.2">
      <c r="A464" s="175" t="s">
        <v>361</v>
      </c>
      <c r="B464" s="175" t="s">
        <v>343</v>
      </c>
      <c r="C464" s="182"/>
      <c r="D464" s="183"/>
      <c r="E464" s="179"/>
      <c r="F464" s="180"/>
      <c r="G464" s="181"/>
    </row>
    <row r="465" spans="1:7" x14ac:dyDescent="0.2">
      <c r="A465" s="175" t="s">
        <v>361</v>
      </c>
      <c r="B465" s="175" t="s">
        <v>343</v>
      </c>
      <c r="C465" s="182"/>
      <c r="D465" s="183"/>
      <c r="E465" s="394" t="s">
        <v>402</v>
      </c>
      <c r="F465" s="394"/>
      <c r="G465" s="394"/>
    </row>
    <row r="466" spans="1:7" x14ac:dyDescent="0.2">
      <c r="A466" s="175" t="s">
        <v>361</v>
      </c>
      <c r="B466" s="175" t="s">
        <v>343</v>
      </c>
      <c r="C466" s="182"/>
      <c r="D466" s="183"/>
      <c r="E466" s="14">
        <v>4932399265</v>
      </c>
      <c r="F466" s="15" t="s">
        <v>403</v>
      </c>
      <c r="G466" s="22">
        <v>285</v>
      </c>
    </row>
    <row r="467" spans="1:7" x14ac:dyDescent="0.2">
      <c r="A467" s="175" t="s">
        <v>361</v>
      </c>
      <c r="B467" s="175" t="s">
        <v>343</v>
      </c>
      <c r="C467" s="182"/>
      <c r="D467" s="183"/>
      <c r="E467" s="14">
        <v>4932399266</v>
      </c>
      <c r="F467" s="15" t="s">
        <v>404</v>
      </c>
      <c r="G467" s="22">
        <v>285</v>
      </c>
    </row>
    <row r="468" spans="1:7" x14ac:dyDescent="0.2">
      <c r="A468" s="175" t="s">
        <v>361</v>
      </c>
      <c r="B468" s="175" t="s">
        <v>343</v>
      </c>
      <c r="C468" s="182"/>
      <c r="D468" s="183"/>
      <c r="E468" s="14">
        <v>4932399269</v>
      </c>
      <c r="F468" s="15" t="s">
        <v>405</v>
      </c>
      <c r="G468" s="22">
        <v>296</v>
      </c>
    </row>
    <row r="469" spans="1:7" x14ac:dyDescent="0.2">
      <c r="A469" s="175"/>
      <c r="B469" s="175"/>
      <c r="C469" s="182"/>
      <c r="D469" s="183"/>
      <c r="E469" s="179"/>
      <c r="F469" s="180"/>
      <c r="G469" s="181"/>
    </row>
    <row r="470" spans="1:7" x14ac:dyDescent="0.2">
      <c r="A470" s="175" t="s">
        <v>361</v>
      </c>
      <c r="B470" s="175" t="s">
        <v>406</v>
      </c>
      <c r="C470" s="182"/>
      <c r="D470" s="183"/>
      <c r="E470" s="394" t="s">
        <v>407</v>
      </c>
      <c r="F470" s="394"/>
      <c r="G470" s="394"/>
    </row>
    <row r="471" spans="1:7" x14ac:dyDescent="0.2">
      <c r="A471" s="175" t="s">
        <v>361</v>
      </c>
      <c r="B471" s="175" t="s">
        <v>406</v>
      </c>
      <c r="C471" s="182"/>
      <c r="D471" s="183"/>
      <c r="E471" s="14">
        <v>4932399270</v>
      </c>
      <c r="F471" s="15" t="s">
        <v>408</v>
      </c>
      <c r="G471" s="22">
        <v>196</v>
      </c>
    </row>
    <row r="472" spans="1:7" x14ac:dyDescent="0.2">
      <c r="A472" s="175" t="s">
        <v>361</v>
      </c>
      <c r="B472" s="175" t="s">
        <v>406</v>
      </c>
      <c r="C472" s="182"/>
      <c r="D472" s="183"/>
      <c r="E472" s="14">
        <v>4932399279</v>
      </c>
      <c r="F472" s="15" t="s">
        <v>409</v>
      </c>
      <c r="G472" s="22">
        <v>127</v>
      </c>
    </row>
    <row r="473" spans="1:7" x14ac:dyDescent="0.2">
      <c r="A473" s="175" t="s">
        <v>361</v>
      </c>
      <c r="B473" s="175" t="s">
        <v>406</v>
      </c>
      <c r="C473" s="182"/>
      <c r="D473" s="183"/>
      <c r="E473" s="14">
        <v>4932399272</v>
      </c>
      <c r="F473" s="15" t="s">
        <v>410</v>
      </c>
      <c r="G473" s="22">
        <v>426</v>
      </c>
    </row>
    <row r="474" spans="1:7" x14ac:dyDescent="0.2">
      <c r="A474" s="175" t="s">
        <v>361</v>
      </c>
      <c r="B474" s="175" t="s">
        <v>406</v>
      </c>
      <c r="C474" s="182"/>
      <c r="D474" s="183"/>
      <c r="E474" s="14">
        <v>4932399273</v>
      </c>
      <c r="F474" s="15" t="s">
        <v>411</v>
      </c>
      <c r="G474" s="222">
        <v>74</v>
      </c>
    </row>
    <row r="475" spans="1:7" x14ac:dyDescent="0.2">
      <c r="A475" s="175" t="s">
        <v>361</v>
      </c>
      <c r="B475" s="175" t="s">
        <v>406</v>
      </c>
      <c r="C475" s="182"/>
      <c r="D475" s="183"/>
      <c r="E475" s="14">
        <v>4932399275</v>
      </c>
      <c r="F475" s="15" t="s">
        <v>412</v>
      </c>
      <c r="G475" s="222">
        <v>73</v>
      </c>
    </row>
    <row r="476" spans="1:7" x14ac:dyDescent="0.2">
      <c r="A476" s="175" t="s">
        <v>361</v>
      </c>
      <c r="B476" s="175" t="s">
        <v>406</v>
      </c>
      <c r="C476" s="182"/>
      <c r="D476" s="183"/>
      <c r="E476" s="14">
        <v>4932352300</v>
      </c>
      <c r="F476" s="15" t="s">
        <v>413</v>
      </c>
      <c r="G476" s="222">
        <v>59</v>
      </c>
    </row>
    <row r="477" spans="1:7" x14ac:dyDescent="0.2">
      <c r="A477" s="175" t="s">
        <v>361</v>
      </c>
      <c r="B477" s="175" t="s">
        <v>406</v>
      </c>
      <c r="C477" s="182"/>
      <c r="D477" s="183"/>
      <c r="E477" s="14">
        <v>4932343771</v>
      </c>
      <c r="F477" s="15" t="s">
        <v>414</v>
      </c>
      <c r="G477" s="222">
        <v>110.35</v>
      </c>
    </row>
    <row r="478" spans="1:7" x14ac:dyDescent="0.2">
      <c r="A478" s="175" t="s">
        <v>361</v>
      </c>
      <c r="B478" s="175" t="s">
        <v>406</v>
      </c>
      <c r="C478" s="182"/>
      <c r="D478" s="183"/>
      <c r="E478" s="14">
        <v>4932399280</v>
      </c>
      <c r="F478" s="15" t="s">
        <v>415</v>
      </c>
      <c r="G478" s="222">
        <v>39</v>
      </c>
    </row>
    <row r="479" spans="1:7" x14ac:dyDescent="0.2">
      <c r="A479" s="175" t="s">
        <v>361</v>
      </c>
      <c r="B479" s="175" t="s">
        <v>406</v>
      </c>
      <c r="C479" s="182"/>
      <c r="D479" s="183"/>
      <c r="E479" s="14">
        <v>4932399281</v>
      </c>
      <c r="F479" s="15" t="s">
        <v>416</v>
      </c>
      <c r="G479" s="222">
        <v>45</v>
      </c>
    </row>
    <row r="480" spans="1:7" x14ac:dyDescent="0.2">
      <c r="A480" s="175" t="s">
        <v>361</v>
      </c>
      <c r="B480" s="175" t="s">
        <v>406</v>
      </c>
      <c r="C480" s="182"/>
      <c r="D480" s="183"/>
      <c r="E480" s="14"/>
      <c r="F480" s="15"/>
      <c r="G480" s="22"/>
    </row>
    <row r="481" spans="1:7" x14ac:dyDescent="0.2">
      <c r="A481" s="175" t="s">
        <v>7</v>
      </c>
      <c r="B481" s="175" t="s">
        <v>8</v>
      </c>
      <c r="C481" s="175" t="s">
        <v>417</v>
      </c>
      <c r="D481" s="175" t="s">
        <v>418</v>
      </c>
      <c r="E481" s="394" t="s">
        <v>419</v>
      </c>
      <c r="F481" s="394"/>
      <c r="G481" s="394"/>
    </row>
    <row r="482" spans="1:7" x14ac:dyDescent="0.2">
      <c r="A482" s="175" t="s">
        <v>7</v>
      </c>
      <c r="B482" s="175" t="s">
        <v>8</v>
      </c>
      <c r="C482" s="175" t="s">
        <v>417</v>
      </c>
      <c r="D482" s="175" t="s">
        <v>418</v>
      </c>
      <c r="E482" s="14">
        <v>4932363630</v>
      </c>
      <c r="F482" s="15" t="s">
        <v>420</v>
      </c>
      <c r="G482" s="222">
        <v>4.9000000000000004</v>
      </c>
    </row>
    <row r="483" spans="1:7" x14ac:dyDescent="0.2">
      <c r="A483" s="175" t="s">
        <v>7</v>
      </c>
      <c r="B483" s="175" t="s">
        <v>8</v>
      </c>
      <c r="C483" s="175" t="s">
        <v>417</v>
      </c>
      <c r="D483" s="175" t="s">
        <v>418</v>
      </c>
      <c r="E483" s="14">
        <v>4932399916</v>
      </c>
      <c r="F483" s="15" t="s">
        <v>421</v>
      </c>
      <c r="G483" s="222">
        <v>5.89</v>
      </c>
    </row>
    <row r="484" spans="1:7" x14ac:dyDescent="0.2">
      <c r="A484" s="175" t="s">
        <v>7</v>
      </c>
      <c r="B484" s="175" t="s">
        <v>8</v>
      </c>
      <c r="C484" s="175" t="s">
        <v>417</v>
      </c>
      <c r="D484" s="175" t="s">
        <v>418</v>
      </c>
      <c r="E484" s="14">
        <v>4932363631</v>
      </c>
      <c r="F484" s="15" t="s">
        <v>422</v>
      </c>
      <c r="G484" s="222">
        <v>4.5</v>
      </c>
    </row>
    <row r="485" spans="1:7" x14ac:dyDescent="0.2">
      <c r="A485" s="175" t="s">
        <v>7</v>
      </c>
      <c r="B485" s="175" t="s">
        <v>8</v>
      </c>
      <c r="C485" s="175" t="s">
        <v>417</v>
      </c>
      <c r="D485" s="175" t="s">
        <v>418</v>
      </c>
      <c r="E485" s="14">
        <v>4932363632</v>
      </c>
      <c r="F485" s="15" t="s">
        <v>423</v>
      </c>
      <c r="G485" s="222">
        <v>5.4</v>
      </c>
    </row>
    <row r="486" spans="1:7" x14ac:dyDescent="0.2">
      <c r="A486" s="175" t="s">
        <v>7</v>
      </c>
      <c r="B486" s="175" t="s">
        <v>8</v>
      </c>
      <c r="C486" s="175" t="s">
        <v>417</v>
      </c>
      <c r="D486" s="175" t="s">
        <v>418</v>
      </c>
      <c r="E486" s="14">
        <v>4932363633</v>
      </c>
      <c r="F486" s="15" t="s">
        <v>424</v>
      </c>
      <c r="G486" s="222">
        <v>4.5999999999999996</v>
      </c>
    </row>
    <row r="487" spans="1:7" x14ac:dyDescent="0.2">
      <c r="A487" s="175" t="s">
        <v>7</v>
      </c>
      <c r="B487" s="175" t="s">
        <v>8</v>
      </c>
      <c r="C487" s="175" t="s">
        <v>417</v>
      </c>
      <c r="D487" s="175" t="s">
        <v>418</v>
      </c>
      <c r="E487" s="14">
        <v>4932363634</v>
      </c>
      <c r="F487" s="15" t="s">
        <v>425</v>
      </c>
      <c r="G487" s="222">
        <v>7.48</v>
      </c>
    </row>
    <row r="488" spans="1:7" x14ac:dyDescent="0.2">
      <c r="A488" s="175" t="s">
        <v>7</v>
      </c>
      <c r="B488" s="175" t="s">
        <v>8</v>
      </c>
      <c r="C488" s="175" t="s">
        <v>417</v>
      </c>
      <c r="D488" s="175" t="s">
        <v>418</v>
      </c>
      <c r="E488" s="14">
        <v>4932363635</v>
      </c>
      <c r="F488" s="15" t="s">
        <v>426</v>
      </c>
      <c r="G488" s="222">
        <v>5.2</v>
      </c>
    </row>
    <row r="489" spans="1:7" x14ac:dyDescent="0.2">
      <c r="A489" s="175" t="s">
        <v>7</v>
      </c>
      <c r="B489" s="175" t="s">
        <v>8</v>
      </c>
      <c r="C489" s="175" t="s">
        <v>417</v>
      </c>
      <c r="D489" s="175" t="s">
        <v>418</v>
      </c>
      <c r="E489" s="14">
        <v>4932367035</v>
      </c>
      <c r="F489" s="15" t="s">
        <v>427</v>
      </c>
      <c r="G489" s="222">
        <v>7.9</v>
      </c>
    </row>
    <row r="490" spans="1:7" x14ac:dyDescent="0.2">
      <c r="A490" s="175" t="s">
        <v>7</v>
      </c>
      <c r="B490" s="175" t="s">
        <v>8</v>
      </c>
      <c r="C490" s="175" t="s">
        <v>417</v>
      </c>
      <c r="D490" s="175" t="s">
        <v>418</v>
      </c>
      <c r="E490" s="14">
        <v>4932363636</v>
      </c>
      <c r="F490" s="15" t="s">
        <v>428</v>
      </c>
      <c r="G490" s="222">
        <v>4.7</v>
      </c>
    </row>
    <row r="491" spans="1:7" x14ac:dyDescent="0.2">
      <c r="A491" s="175" t="s">
        <v>7</v>
      </c>
      <c r="B491" s="175" t="s">
        <v>8</v>
      </c>
      <c r="C491" s="175" t="s">
        <v>417</v>
      </c>
      <c r="D491" s="175" t="s">
        <v>418</v>
      </c>
      <c r="E491" s="14">
        <v>4932363637</v>
      </c>
      <c r="F491" s="15" t="s">
        <v>429</v>
      </c>
      <c r="G491" s="222">
        <v>7.8</v>
      </c>
    </row>
    <row r="492" spans="1:7" x14ac:dyDescent="0.2">
      <c r="A492" s="175" t="s">
        <v>7</v>
      </c>
      <c r="B492" s="175" t="s">
        <v>8</v>
      </c>
      <c r="C492" s="175" t="s">
        <v>417</v>
      </c>
      <c r="D492" s="175" t="s">
        <v>418</v>
      </c>
      <c r="E492" s="14">
        <v>4932399383</v>
      </c>
      <c r="F492" s="15" t="s">
        <v>430</v>
      </c>
      <c r="G492" s="222">
        <v>9.6</v>
      </c>
    </row>
    <row r="493" spans="1:7" x14ac:dyDescent="0.2">
      <c r="A493" s="175" t="s">
        <v>7</v>
      </c>
      <c r="B493" s="175" t="s">
        <v>8</v>
      </c>
      <c r="C493" s="175" t="s">
        <v>417</v>
      </c>
      <c r="D493" s="175" t="s">
        <v>418</v>
      </c>
      <c r="E493" s="14">
        <v>4932352505</v>
      </c>
      <c r="F493" s="15" t="s">
        <v>431</v>
      </c>
      <c r="G493" s="222">
        <v>23.42</v>
      </c>
    </row>
    <row r="494" spans="1:7" x14ac:dyDescent="0.2">
      <c r="A494" s="175" t="s">
        <v>7</v>
      </c>
      <c r="B494" s="175" t="s">
        <v>8</v>
      </c>
      <c r="C494" s="175" t="s">
        <v>417</v>
      </c>
      <c r="D494" s="175" t="s">
        <v>418</v>
      </c>
      <c r="E494" s="14">
        <v>4932352506</v>
      </c>
      <c r="F494" s="15" t="s">
        <v>432</v>
      </c>
      <c r="G494" s="222">
        <v>30.47</v>
      </c>
    </row>
    <row r="495" spans="1:7" x14ac:dyDescent="0.2">
      <c r="A495" s="175" t="s">
        <v>7</v>
      </c>
      <c r="B495" s="175" t="s">
        <v>8</v>
      </c>
      <c r="C495" s="175" t="s">
        <v>417</v>
      </c>
      <c r="D495" s="175" t="s">
        <v>418</v>
      </c>
      <c r="E495" s="14">
        <v>4932363638</v>
      </c>
      <c r="F495" s="15" t="s">
        <v>433</v>
      </c>
      <c r="G495" s="222">
        <v>5.4</v>
      </c>
    </row>
    <row r="496" spans="1:7" x14ac:dyDescent="0.2">
      <c r="A496" s="175" t="s">
        <v>7</v>
      </c>
      <c r="B496" s="175" t="s">
        <v>8</v>
      </c>
      <c r="C496" s="175" t="s">
        <v>417</v>
      </c>
      <c r="D496" s="175" t="s">
        <v>418</v>
      </c>
      <c r="E496" s="14">
        <v>4932367036</v>
      </c>
      <c r="F496" s="15" t="s">
        <v>434</v>
      </c>
      <c r="G496" s="222">
        <v>8.6999999999999993</v>
      </c>
    </row>
    <row r="497" spans="1:7" x14ac:dyDescent="0.2">
      <c r="A497" s="175" t="s">
        <v>7</v>
      </c>
      <c r="B497" s="175" t="s">
        <v>8</v>
      </c>
      <c r="C497" s="175" t="s">
        <v>417</v>
      </c>
      <c r="D497" s="175" t="s">
        <v>418</v>
      </c>
      <c r="E497" s="14">
        <v>4932363639</v>
      </c>
      <c r="F497" s="15" t="s">
        <v>435</v>
      </c>
      <c r="G497" s="222">
        <v>6.5</v>
      </c>
    </row>
    <row r="498" spans="1:7" x14ac:dyDescent="0.2">
      <c r="A498" s="175" t="s">
        <v>7</v>
      </c>
      <c r="B498" s="175" t="s">
        <v>8</v>
      </c>
      <c r="C498" s="175" t="s">
        <v>417</v>
      </c>
      <c r="D498" s="175" t="s">
        <v>418</v>
      </c>
      <c r="E498" s="14">
        <v>4932367037</v>
      </c>
      <c r="F498" s="15" t="s">
        <v>436</v>
      </c>
      <c r="G498" s="222">
        <v>9.5</v>
      </c>
    </row>
    <row r="499" spans="1:7" x14ac:dyDescent="0.2">
      <c r="A499" s="175" t="s">
        <v>7</v>
      </c>
      <c r="B499" s="175" t="s">
        <v>8</v>
      </c>
      <c r="C499" s="175" t="s">
        <v>417</v>
      </c>
      <c r="D499" s="175" t="s">
        <v>418</v>
      </c>
      <c r="E499" s="14">
        <v>4932399917</v>
      </c>
      <c r="F499" s="15" t="s">
        <v>437</v>
      </c>
      <c r="G499" s="222">
        <v>7.62</v>
      </c>
    </row>
    <row r="500" spans="1:7" x14ac:dyDescent="0.2">
      <c r="A500" s="175" t="s">
        <v>7</v>
      </c>
      <c r="B500" s="175" t="s">
        <v>8</v>
      </c>
      <c r="C500" s="175" t="s">
        <v>417</v>
      </c>
      <c r="D500" s="175" t="s">
        <v>418</v>
      </c>
      <c r="E500" s="14">
        <v>4932363640</v>
      </c>
      <c r="F500" s="15" t="s">
        <v>438</v>
      </c>
      <c r="G500" s="222">
        <v>6.9</v>
      </c>
    </row>
    <row r="501" spans="1:7" x14ac:dyDescent="0.2">
      <c r="A501" s="175" t="s">
        <v>7</v>
      </c>
      <c r="B501" s="175" t="s">
        <v>8</v>
      </c>
      <c r="C501" s="175" t="s">
        <v>417</v>
      </c>
      <c r="D501" s="175" t="s">
        <v>418</v>
      </c>
      <c r="E501" s="14">
        <v>4932363641</v>
      </c>
      <c r="F501" s="15" t="s">
        <v>439</v>
      </c>
      <c r="G501" s="222">
        <v>13</v>
      </c>
    </row>
    <row r="502" spans="1:7" x14ac:dyDescent="0.2">
      <c r="A502" s="175" t="s">
        <v>7</v>
      </c>
      <c r="B502" s="175" t="s">
        <v>8</v>
      </c>
      <c r="C502" s="175" t="s">
        <v>417</v>
      </c>
      <c r="D502" s="175" t="s">
        <v>418</v>
      </c>
      <c r="E502" s="14">
        <v>4932399384</v>
      </c>
      <c r="F502" s="15" t="s">
        <v>440</v>
      </c>
      <c r="G502" s="222">
        <v>23.5</v>
      </c>
    </row>
    <row r="503" spans="1:7" x14ac:dyDescent="0.2">
      <c r="A503" s="175" t="s">
        <v>7</v>
      </c>
      <c r="B503" s="175" t="s">
        <v>8</v>
      </c>
      <c r="C503" s="175" t="s">
        <v>417</v>
      </c>
      <c r="D503" s="175" t="s">
        <v>418</v>
      </c>
      <c r="E503" s="14">
        <v>4932352507</v>
      </c>
      <c r="F503" s="15" t="s">
        <v>441</v>
      </c>
      <c r="G503" s="222">
        <v>35.229999999999997</v>
      </c>
    </row>
    <row r="504" spans="1:7" x14ac:dyDescent="0.2">
      <c r="A504" s="175" t="s">
        <v>7</v>
      </c>
      <c r="B504" s="175" t="s">
        <v>8</v>
      </c>
      <c r="C504" s="175" t="s">
        <v>417</v>
      </c>
      <c r="D504" s="175" t="s">
        <v>418</v>
      </c>
      <c r="E504" s="14">
        <v>4932363642</v>
      </c>
      <c r="F504" s="15" t="s">
        <v>442</v>
      </c>
      <c r="G504" s="222">
        <v>11</v>
      </c>
    </row>
    <row r="505" spans="1:7" x14ac:dyDescent="0.2">
      <c r="A505" s="175" t="s">
        <v>7</v>
      </c>
      <c r="B505" s="175" t="s">
        <v>8</v>
      </c>
      <c r="C505" s="175" t="s">
        <v>417</v>
      </c>
      <c r="D505" s="175" t="s">
        <v>418</v>
      </c>
      <c r="E505" s="14">
        <v>4932363643</v>
      </c>
      <c r="F505" s="15" t="s">
        <v>443</v>
      </c>
      <c r="G505" s="222">
        <v>8.9</v>
      </c>
    </row>
    <row r="506" spans="1:7" x14ac:dyDescent="0.2">
      <c r="A506" s="175" t="s">
        <v>7</v>
      </c>
      <c r="B506" s="175" t="s">
        <v>8</v>
      </c>
      <c r="C506" s="175" t="s">
        <v>417</v>
      </c>
      <c r="D506" s="175" t="s">
        <v>418</v>
      </c>
      <c r="E506" s="14">
        <v>4932399919</v>
      </c>
      <c r="F506" s="15" t="s">
        <v>444</v>
      </c>
      <c r="G506" s="222">
        <v>10.33</v>
      </c>
    </row>
    <row r="507" spans="1:7" x14ac:dyDescent="0.2">
      <c r="A507" s="175" t="s">
        <v>7</v>
      </c>
      <c r="B507" s="175" t="s">
        <v>8</v>
      </c>
      <c r="C507" s="175" t="s">
        <v>417</v>
      </c>
      <c r="D507" s="175" t="s">
        <v>418</v>
      </c>
      <c r="E507" s="14">
        <v>4932363644</v>
      </c>
      <c r="F507" s="15" t="s">
        <v>445</v>
      </c>
      <c r="G507" s="222">
        <v>8.9</v>
      </c>
    </row>
    <row r="508" spans="1:7" x14ac:dyDescent="0.2">
      <c r="A508" s="175" t="s">
        <v>7</v>
      </c>
      <c r="B508" s="175" t="s">
        <v>8</v>
      </c>
      <c r="C508" s="175" t="s">
        <v>417</v>
      </c>
      <c r="D508" s="175" t="s">
        <v>418</v>
      </c>
      <c r="E508" s="14">
        <v>4932363645</v>
      </c>
      <c r="F508" s="15" t="s">
        <v>446</v>
      </c>
      <c r="G508" s="222">
        <v>16</v>
      </c>
    </row>
    <row r="509" spans="1:7" x14ac:dyDescent="0.2">
      <c r="A509" s="175" t="s">
        <v>7</v>
      </c>
      <c r="B509" s="175" t="s">
        <v>8</v>
      </c>
      <c r="C509" s="175" t="s">
        <v>417</v>
      </c>
      <c r="D509" s="175" t="s">
        <v>418</v>
      </c>
      <c r="E509" s="14">
        <v>4932399385</v>
      </c>
      <c r="F509" s="15" t="s">
        <v>447</v>
      </c>
      <c r="G509" s="222">
        <v>25.67</v>
      </c>
    </row>
    <row r="510" spans="1:7" x14ac:dyDescent="0.2">
      <c r="A510" s="175" t="s">
        <v>7</v>
      </c>
      <c r="B510" s="175" t="s">
        <v>8</v>
      </c>
      <c r="C510" s="175" t="s">
        <v>417</v>
      </c>
      <c r="D510" s="175" t="s">
        <v>418</v>
      </c>
      <c r="E510" s="14">
        <v>4932352508</v>
      </c>
      <c r="F510" s="15" t="s">
        <v>448</v>
      </c>
      <c r="G510" s="222">
        <v>45.76</v>
      </c>
    </row>
    <row r="511" spans="1:7" x14ac:dyDescent="0.2">
      <c r="A511" s="175" t="s">
        <v>7</v>
      </c>
      <c r="B511" s="175" t="s">
        <v>8</v>
      </c>
      <c r="C511" s="175" t="s">
        <v>417</v>
      </c>
      <c r="D511" s="175" t="s">
        <v>418</v>
      </c>
      <c r="E511" s="14">
        <v>4932352509</v>
      </c>
      <c r="F511" s="15" t="s">
        <v>449</v>
      </c>
      <c r="G511" s="222">
        <v>105.04</v>
      </c>
    </row>
    <row r="512" spans="1:7" x14ac:dyDescent="0.2">
      <c r="A512" s="175" t="s">
        <v>7</v>
      </c>
      <c r="B512" s="175" t="s">
        <v>8</v>
      </c>
      <c r="C512" s="175" t="s">
        <v>417</v>
      </c>
      <c r="D512" s="175" t="s">
        <v>418</v>
      </c>
      <c r="E512" s="14">
        <v>4932363646</v>
      </c>
      <c r="F512" s="15" t="s">
        <v>450</v>
      </c>
      <c r="G512" s="222">
        <v>12</v>
      </c>
    </row>
    <row r="513" spans="1:7" x14ac:dyDescent="0.2">
      <c r="A513" s="175" t="s">
        <v>7</v>
      </c>
      <c r="B513" s="175" t="s">
        <v>8</v>
      </c>
      <c r="C513" s="175" t="s">
        <v>417</v>
      </c>
      <c r="D513" s="175" t="s">
        <v>418</v>
      </c>
      <c r="E513" s="14">
        <v>4932363647</v>
      </c>
      <c r="F513" s="15" t="s">
        <v>451</v>
      </c>
      <c r="G513" s="222">
        <v>12</v>
      </c>
    </row>
    <row r="514" spans="1:7" x14ac:dyDescent="0.2">
      <c r="A514" s="175" t="s">
        <v>7</v>
      </c>
      <c r="B514" s="175" t="s">
        <v>8</v>
      </c>
      <c r="C514" s="175" t="s">
        <v>417</v>
      </c>
      <c r="D514" s="175" t="s">
        <v>418</v>
      </c>
      <c r="E514" s="14">
        <v>4932363648</v>
      </c>
      <c r="F514" s="15" t="s">
        <v>452</v>
      </c>
      <c r="G514" s="222">
        <v>20</v>
      </c>
    </row>
    <row r="515" spans="1:7" x14ac:dyDescent="0.2">
      <c r="A515" s="175" t="s">
        <v>7</v>
      </c>
      <c r="B515" s="175" t="s">
        <v>8</v>
      </c>
      <c r="C515" s="175" t="s">
        <v>417</v>
      </c>
      <c r="D515" s="175" t="s">
        <v>418</v>
      </c>
      <c r="E515" s="14">
        <v>4932399386</v>
      </c>
      <c r="F515" s="15" t="s">
        <v>453</v>
      </c>
      <c r="G515" s="222">
        <v>26.55</v>
      </c>
    </row>
    <row r="516" spans="1:7" x14ac:dyDescent="0.2">
      <c r="A516" s="175" t="s">
        <v>7</v>
      </c>
      <c r="B516" s="175" t="s">
        <v>8</v>
      </c>
      <c r="C516" s="175" t="s">
        <v>417</v>
      </c>
      <c r="D516" s="175" t="s">
        <v>418</v>
      </c>
      <c r="E516" s="14">
        <v>4932352510</v>
      </c>
      <c r="F516" s="15" t="s">
        <v>454</v>
      </c>
      <c r="G516" s="222">
        <v>56.92</v>
      </c>
    </row>
    <row r="517" spans="1:7" x14ac:dyDescent="0.2">
      <c r="A517" s="175" t="s">
        <v>7</v>
      </c>
      <c r="B517" s="175" t="s">
        <v>8</v>
      </c>
      <c r="C517" s="175" t="s">
        <v>417</v>
      </c>
      <c r="D517" s="175" t="s">
        <v>418</v>
      </c>
      <c r="E517" s="14">
        <v>4932352511</v>
      </c>
      <c r="F517" s="15" t="s">
        <v>455</v>
      </c>
      <c r="G517" s="222">
        <v>113.7</v>
      </c>
    </row>
    <row r="518" spans="1:7" x14ac:dyDescent="0.2">
      <c r="A518" s="175" t="s">
        <v>7</v>
      </c>
      <c r="B518" s="175" t="s">
        <v>8</v>
      </c>
      <c r="C518" s="175" t="s">
        <v>417</v>
      </c>
      <c r="D518" s="175" t="s">
        <v>418</v>
      </c>
      <c r="E518" s="14">
        <v>4932363649</v>
      </c>
      <c r="F518" s="15" t="s">
        <v>456</v>
      </c>
      <c r="G518" s="222">
        <v>17.07</v>
      </c>
    </row>
    <row r="519" spans="1:7" x14ac:dyDescent="0.2">
      <c r="A519" s="175" t="s">
        <v>7</v>
      </c>
      <c r="B519" s="175" t="s">
        <v>8</v>
      </c>
      <c r="C519" s="175" t="s">
        <v>417</v>
      </c>
      <c r="D519" s="175" t="s">
        <v>418</v>
      </c>
      <c r="E519" s="14">
        <v>4932352512</v>
      </c>
      <c r="F519" s="15" t="s">
        <v>457</v>
      </c>
      <c r="G519" s="222">
        <v>37.33</v>
      </c>
    </row>
    <row r="520" spans="1:7" x14ac:dyDescent="0.2">
      <c r="A520" s="175" t="s">
        <v>7</v>
      </c>
      <c r="B520" s="175" t="s">
        <v>8</v>
      </c>
      <c r="C520" s="175" t="s">
        <v>417</v>
      </c>
      <c r="D520" s="175" t="s">
        <v>418</v>
      </c>
      <c r="E520" s="14">
        <v>4932363650</v>
      </c>
      <c r="F520" s="15" t="s">
        <v>458</v>
      </c>
      <c r="G520" s="222">
        <v>19</v>
      </c>
    </row>
    <row r="521" spans="1:7" x14ac:dyDescent="0.2">
      <c r="A521" s="175" t="s">
        <v>7</v>
      </c>
      <c r="B521" s="175" t="s">
        <v>8</v>
      </c>
      <c r="C521" s="175" t="s">
        <v>417</v>
      </c>
      <c r="D521" s="175" t="s">
        <v>418</v>
      </c>
      <c r="E521" s="14">
        <v>4932399387</v>
      </c>
      <c r="F521" s="15" t="s">
        <v>459</v>
      </c>
      <c r="G521" s="222">
        <v>29.8</v>
      </c>
    </row>
    <row r="522" spans="1:7" x14ac:dyDescent="0.2">
      <c r="A522" s="175" t="s">
        <v>7</v>
      </c>
      <c r="B522" s="175" t="s">
        <v>8</v>
      </c>
      <c r="C522" s="175" t="s">
        <v>417</v>
      </c>
      <c r="D522" s="175" t="s">
        <v>418</v>
      </c>
      <c r="E522" s="14">
        <v>4932352513</v>
      </c>
      <c r="F522" s="15" t="s">
        <v>460</v>
      </c>
      <c r="G522" s="222">
        <v>41</v>
      </c>
    </row>
    <row r="523" spans="1:7" x14ac:dyDescent="0.2">
      <c r="A523" s="175" t="s">
        <v>7</v>
      </c>
      <c r="B523" s="175" t="s">
        <v>8</v>
      </c>
      <c r="C523" s="175" t="s">
        <v>417</v>
      </c>
      <c r="D523" s="175" t="s">
        <v>418</v>
      </c>
      <c r="E523" s="14">
        <v>4932399380</v>
      </c>
      <c r="F523" s="15" t="s">
        <v>461</v>
      </c>
      <c r="G523" s="222">
        <v>22.01</v>
      </c>
    </row>
    <row r="524" spans="1:7" x14ac:dyDescent="0.2">
      <c r="A524" s="175" t="s">
        <v>7</v>
      </c>
      <c r="B524" s="175" t="s">
        <v>8</v>
      </c>
      <c r="C524" s="175" t="s">
        <v>417</v>
      </c>
      <c r="D524" s="175" t="s">
        <v>418</v>
      </c>
      <c r="E524" s="14">
        <v>4932373914</v>
      </c>
      <c r="F524" s="15" t="s">
        <v>462</v>
      </c>
      <c r="G524" s="222">
        <v>22.37</v>
      </c>
    </row>
    <row r="525" spans="1:7" x14ac:dyDescent="0.2">
      <c r="A525" s="175" t="s">
        <v>7</v>
      </c>
      <c r="B525" s="175" t="s">
        <v>8</v>
      </c>
      <c r="C525" s="175" t="s">
        <v>417</v>
      </c>
      <c r="D525" s="175" t="s">
        <v>418</v>
      </c>
      <c r="E525" s="14">
        <v>4932399388</v>
      </c>
      <c r="F525" s="15" t="s">
        <v>463</v>
      </c>
      <c r="G525" s="222">
        <v>39.65</v>
      </c>
    </row>
    <row r="526" spans="1:7" x14ac:dyDescent="0.2">
      <c r="A526" s="175" t="s">
        <v>7</v>
      </c>
      <c r="B526" s="175" t="s">
        <v>8</v>
      </c>
      <c r="C526" s="175" t="s">
        <v>417</v>
      </c>
      <c r="D526" s="175" t="s">
        <v>418</v>
      </c>
      <c r="E526" s="14">
        <v>4932352514</v>
      </c>
      <c r="F526" s="15" t="s">
        <v>464</v>
      </c>
      <c r="G526" s="222">
        <v>42</v>
      </c>
    </row>
    <row r="527" spans="1:7" x14ac:dyDescent="0.2">
      <c r="A527" s="175" t="s">
        <v>7</v>
      </c>
      <c r="B527" s="175" t="s">
        <v>8</v>
      </c>
      <c r="C527" s="175" t="s">
        <v>417</v>
      </c>
      <c r="D527" s="175" t="s">
        <v>418</v>
      </c>
      <c r="E527" s="14">
        <v>4932399229</v>
      </c>
      <c r="F527" s="15" t="s">
        <v>465</v>
      </c>
      <c r="G527" s="222">
        <v>27.55</v>
      </c>
    </row>
    <row r="528" spans="1:7" x14ac:dyDescent="0.2">
      <c r="A528" s="175" t="s">
        <v>7</v>
      </c>
      <c r="B528" s="175" t="s">
        <v>8</v>
      </c>
      <c r="C528" s="175" t="s">
        <v>417</v>
      </c>
      <c r="D528" s="175" t="s">
        <v>418</v>
      </c>
      <c r="E528" s="14">
        <v>4932352515</v>
      </c>
      <c r="F528" s="15" t="s">
        <v>466</v>
      </c>
      <c r="G528" s="222">
        <v>47.41</v>
      </c>
    </row>
    <row r="529" spans="1:7" x14ac:dyDescent="0.2">
      <c r="A529" s="175" t="s">
        <v>7</v>
      </c>
      <c r="B529" s="175" t="s">
        <v>8</v>
      </c>
      <c r="C529" s="175" t="s">
        <v>417</v>
      </c>
      <c r="D529" s="175" t="s">
        <v>418</v>
      </c>
      <c r="E529" s="14">
        <v>4932399230</v>
      </c>
      <c r="F529" s="15" t="s">
        <v>467</v>
      </c>
      <c r="G529" s="222">
        <v>33.43</v>
      </c>
    </row>
    <row r="530" spans="1:7" x14ac:dyDescent="0.2">
      <c r="A530" s="175" t="s">
        <v>7</v>
      </c>
      <c r="B530" s="175" t="s">
        <v>8</v>
      </c>
      <c r="C530" s="175" t="s">
        <v>417</v>
      </c>
      <c r="D530" s="175" t="s">
        <v>418</v>
      </c>
      <c r="E530" s="14">
        <v>4932399389</v>
      </c>
      <c r="F530" s="15" t="s">
        <v>468</v>
      </c>
      <c r="G530" s="222">
        <v>61.73</v>
      </c>
    </row>
    <row r="531" spans="1:7" x14ac:dyDescent="0.2">
      <c r="A531" s="175" t="s">
        <v>7</v>
      </c>
      <c r="B531" s="175" t="s">
        <v>8</v>
      </c>
      <c r="C531" s="175" t="s">
        <v>417</v>
      </c>
      <c r="D531" s="175" t="s">
        <v>418</v>
      </c>
      <c r="E531" s="14">
        <v>4932352516</v>
      </c>
      <c r="F531" s="15" t="s">
        <v>469</v>
      </c>
      <c r="G531" s="222">
        <v>71.2</v>
      </c>
    </row>
    <row r="532" spans="1:7" x14ac:dyDescent="0.2">
      <c r="A532" s="175" t="s">
        <v>7</v>
      </c>
      <c r="B532" s="175" t="s">
        <v>8</v>
      </c>
      <c r="C532" s="175" t="s">
        <v>417</v>
      </c>
      <c r="D532" s="175" t="s">
        <v>418</v>
      </c>
      <c r="E532" s="14">
        <v>4932352517</v>
      </c>
      <c r="F532" s="15" t="s">
        <v>470</v>
      </c>
      <c r="G532" s="222">
        <v>75</v>
      </c>
    </row>
    <row r="533" spans="1:7" x14ac:dyDescent="0.2">
      <c r="A533" s="175" t="s">
        <v>7</v>
      </c>
      <c r="B533" s="175" t="s">
        <v>8</v>
      </c>
      <c r="C533" s="175" t="s">
        <v>417</v>
      </c>
      <c r="D533" s="175" t="s">
        <v>418</v>
      </c>
      <c r="E533" s="14">
        <v>4932352333</v>
      </c>
      <c r="F533" s="15" t="s">
        <v>471</v>
      </c>
      <c r="G533" s="222">
        <v>28.12</v>
      </c>
    </row>
    <row r="534" spans="1:7" x14ac:dyDescent="0.2">
      <c r="A534" s="175" t="s">
        <v>7</v>
      </c>
      <c r="B534" s="175" t="s">
        <v>8</v>
      </c>
      <c r="C534" s="175" t="s">
        <v>417</v>
      </c>
      <c r="D534" s="175" t="s">
        <v>418</v>
      </c>
      <c r="E534" s="14">
        <v>4932352334</v>
      </c>
      <c r="F534" s="15" t="s">
        <v>472</v>
      </c>
      <c r="G534" s="222">
        <v>55</v>
      </c>
    </row>
    <row r="535" spans="1:7" x14ac:dyDescent="0.2">
      <c r="A535" s="175" t="s">
        <v>7</v>
      </c>
      <c r="B535" s="175" t="s">
        <v>8</v>
      </c>
      <c r="C535" s="175" t="s">
        <v>417</v>
      </c>
      <c r="D535" s="175" t="s">
        <v>418</v>
      </c>
      <c r="E535" s="14"/>
      <c r="F535" s="15"/>
      <c r="G535" s="22"/>
    </row>
    <row r="536" spans="1:7" x14ac:dyDescent="0.2">
      <c r="A536" s="175" t="s">
        <v>7</v>
      </c>
      <c r="B536" s="175" t="s">
        <v>8</v>
      </c>
      <c r="C536" s="175" t="s">
        <v>417</v>
      </c>
      <c r="D536" s="175" t="s">
        <v>473</v>
      </c>
      <c r="E536" s="394" t="s">
        <v>474</v>
      </c>
      <c r="F536" s="394"/>
      <c r="G536" s="394"/>
    </row>
    <row r="537" spans="1:7" x14ac:dyDescent="0.2">
      <c r="A537" s="175" t="s">
        <v>7</v>
      </c>
      <c r="B537" s="175" t="s">
        <v>8</v>
      </c>
      <c r="C537" s="175" t="s">
        <v>417</v>
      </c>
      <c r="D537" s="175" t="s">
        <v>473</v>
      </c>
      <c r="E537" s="14">
        <v>4932399394</v>
      </c>
      <c r="F537" s="15" t="s">
        <v>475</v>
      </c>
      <c r="G537" s="22">
        <v>6.35</v>
      </c>
    </row>
    <row r="538" spans="1:7" x14ac:dyDescent="0.2">
      <c r="A538" s="175" t="s">
        <v>7</v>
      </c>
      <c r="B538" s="175" t="s">
        <v>8</v>
      </c>
      <c r="C538" s="175" t="s">
        <v>417</v>
      </c>
      <c r="D538" s="175" t="s">
        <v>473</v>
      </c>
      <c r="E538" s="14">
        <v>4932399395</v>
      </c>
      <c r="F538" s="15" t="s">
        <v>476</v>
      </c>
      <c r="G538" s="22">
        <v>7.13</v>
      </c>
    </row>
    <row r="539" spans="1:7" x14ac:dyDescent="0.2">
      <c r="A539" s="175" t="s">
        <v>7</v>
      </c>
      <c r="B539" s="175" t="s">
        <v>8</v>
      </c>
      <c r="C539" s="175" t="s">
        <v>417</v>
      </c>
      <c r="D539" s="175" t="s">
        <v>473</v>
      </c>
      <c r="E539" s="14">
        <v>4932399396</v>
      </c>
      <c r="F539" s="15" t="s">
        <v>477</v>
      </c>
      <c r="G539" s="22">
        <v>6.86</v>
      </c>
    </row>
    <row r="540" spans="1:7" x14ac:dyDescent="0.2">
      <c r="A540" s="175" t="s">
        <v>7</v>
      </c>
      <c r="B540" s="175" t="s">
        <v>8</v>
      </c>
      <c r="C540" s="175" t="s">
        <v>417</v>
      </c>
      <c r="D540" s="175" t="s">
        <v>473</v>
      </c>
      <c r="E540" s="14">
        <v>4932399397</v>
      </c>
      <c r="F540" s="15" t="s">
        <v>478</v>
      </c>
      <c r="G540" s="22">
        <v>7.13</v>
      </c>
    </row>
    <row r="541" spans="1:7" x14ac:dyDescent="0.2">
      <c r="A541" s="175" t="s">
        <v>7</v>
      </c>
      <c r="B541" s="175" t="s">
        <v>8</v>
      </c>
      <c r="C541" s="175" t="s">
        <v>417</v>
      </c>
      <c r="D541" s="175" t="s">
        <v>473</v>
      </c>
      <c r="E541" s="14">
        <v>4932399398</v>
      </c>
      <c r="F541" s="15" t="s">
        <v>479</v>
      </c>
      <c r="G541" s="22">
        <v>7.13</v>
      </c>
    </row>
    <row r="542" spans="1:7" x14ac:dyDescent="0.2">
      <c r="A542" s="175" t="s">
        <v>7</v>
      </c>
      <c r="B542" s="175" t="s">
        <v>8</v>
      </c>
      <c r="C542" s="175" t="s">
        <v>417</v>
      </c>
      <c r="D542" s="175" t="s">
        <v>473</v>
      </c>
      <c r="E542" s="14">
        <v>4932399399</v>
      </c>
      <c r="F542" s="15" t="s">
        <v>480</v>
      </c>
      <c r="G542" s="22">
        <v>7.48</v>
      </c>
    </row>
    <row r="543" spans="1:7" x14ac:dyDescent="0.2">
      <c r="A543" s="175" t="s">
        <v>7</v>
      </c>
      <c r="B543" s="175" t="s">
        <v>8</v>
      </c>
      <c r="C543" s="175" t="s">
        <v>417</v>
      </c>
      <c r="D543" s="175" t="s">
        <v>473</v>
      </c>
      <c r="E543" s="14">
        <v>4932399400</v>
      </c>
      <c r="F543" s="15" t="s">
        <v>481</v>
      </c>
      <c r="G543" s="22">
        <v>8.33</v>
      </c>
    </row>
    <row r="544" spans="1:7" x14ac:dyDescent="0.2">
      <c r="A544" s="175" t="s">
        <v>7</v>
      </c>
      <c r="B544" s="175" t="s">
        <v>8</v>
      </c>
      <c r="C544" s="175" t="s">
        <v>417</v>
      </c>
      <c r="D544" s="175" t="s">
        <v>473</v>
      </c>
      <c r="E544" s="14">
        <v>4932399401</v>
      </c>
      <c r="F544" s="15" t="s">
        <v>482</v>
      </c>
      <c r="G544" s="22">
        <v>8.75</v>
      </c>
    </row>
    <row r="545" spans="1:7" x14ac:dyDescent="0.2">
      <c r="A545" s="175" t="s">
        <v>7</v>
      </c>
      <c r="B545" s="175" t="s">
        <v>8</v>
      </c>
      <c r="C545" s="175" t="s">
        <v>417</v>
      </c>
      <c r="D545" s="175" t="s">
        <v>473</v>
      </c>
      <c r="E545" s="14">
        <v>4932399402</v>
      </c>
      <c r="F545" s="15" t="s">
        <v>483</v>
      </c>
      <c r="G545" s="22">
        <v>10.050000000000001</v>
      </c>
    </row>
    <row r="546" spans="1:7" x14ac:dyDescent="0.2">
      <c r="A546" s="175" t="s">
        <v>7</v>
      </c>
      <c r="B546" s="175" t="s">
        <v>8</v>
      </c>
      <c r="C546" s="175" t="s">
        <v>417</v>
      </c>
      <c r="D546" s="175" t="s">
        <v>473</v>
      </c>
      <c r="E546" s="14">
        <v>4932399403</v>
      </c>
      <c r="F546" s="15" t="s">
        <v>484</v>
      </c>
      <c r="G546" s="22">
        <v>10.65</v>
      </c>
    </row>
    <row r="547" spans="1:7" x14ac:dyDescent="0.2">
      <c r="A547" s="175" t="s">
        <v>7</v>
      </c>
      <c r="B547" s="175" t="s">
        <v>8</v>
      </c>
      <c r="C547" s="175" t="s">
        <v>417</v>
      </c>
      <c r="D547" s="175" t="s">
        <v>473</v>
      </c>
      <c r="E547" s="14">
        <v>4932399404</v>
      </c>
      <c r="F547" s="15" t="s">
        <v>485</v>
      </c>
      <c r="G547" s="22">
        <v>14.25</v>
      </c>
    </row>
    <row r="548" spans="1:7" x14ac:dyDescent="0.2">
      <c r="A548" s="175" t="s">
        <v>7</v>
      </c>
      <c r="B548" s="175" t="s">
        <v>8</v>
      </c>
      <c r="C548" s="175" t="s">
        <v>417</v>
      </c>
      <c r="D548" s="175" t="s">
        <v>473</v>
      </c>
      <c r="E548" s="14">
        <v>4932399405</v>
      </c>
      <c r="F548" s="15" t="s">
        <v>486</v>
      </c>
      <c r="G548" s="22">
        <v>21.5</v>
      </c>
    </row>
    <row r="549" spans="1:7" x14ac:dyDescent="0.2">
      <c r="A549" s="175" t="s">
        <v>7</v>
      </c>
      <c r="B549" s="175" t="s">
        <v>8</v>
      </c>
      <c r="C549" s="175" t="s">
        <v>417</v>
      </c>
      <c r="D549" s="175" t="s">
        <v>473</v>
      </c>
      <c r="E549" s="14">
        <v>4932399406</v>
      </c>
      <c r="F549" s="15" t="s">
        <v>487</v>
      </c>
      <c r="G549" s="22">
        <v>28.55</v>
      </c>
    </row>
    <row r="550" spans="1:7" x14ac:dyDescent="0.2">
      <c r="A550" s="175" t="s">
        <v>7</v>
      </c>
      <c r="B550" s="175" t="s">
        <v>8</v>
      </c>
      <c r="C550" s="175" t="s">
        <v>417</v>
      </c>
      <c r="D550" s="175" t="s">
        <v>473</v>
      </c>
      <c r="E550" s="14">
        <v>4932399407</v>
      </c>
      <c r="F550" s="15" t="s">
        <v>488</v>
      </c>
      <c r="G550" s="22">
        <v>34.08</v>
      </c>
    </row>
    <row r="551" spans="1:7" x14ac:dyDescent="0.2">
      <c r="A551" s="175" t="s">
        <v>7</v>
      </c>
      <c r="B551" s="175" t="s">
        <v>8</v>
      </c>
      <c r="C551" s="175" t="s">
        <v>417</v>
      </c>
      <c r="D551" s="175" t="s">
        <v>473</v>
      </c>
      <c r="E551" s="14">
        <v>4932399408</v>
      </c>
      <c r="F551" s="15" t="s">
        <v>489</v>
      </c>
      <c r="G551" s="22">
        <v>49.38</v>
      </c>
    </row>
    <row r="552" spans="1:7" x14ac:dyDescent="0.2">
      <c r="A552" s="175" t="s">
        <v>7</v>
      </c>
      <c r="B552" s="175" t="s">
        <v>8</v>
      </c>
      <c r="C552" s="175" t="s">
        <v>417</v>
      </c>
      <c r="D552" s="175" t="s">
        <v>473</v>
      </c>
      <c r="E552" s="14">
        <v>4932399409</v>
      </c>
      <c r="F552" s="15" t="s">
        <v>490</v>
      </c>
      <c r="G552" s="22">
        <v>49.38</v>
      </c>
    </row>
    <row r="553" spans="1:7" x14ac:dyDescent="0.2">
      <c r="A553" s="175" t="s">
        <v>7</v>
      </c>
      <c r="B553" s="175" t="s">
        <v>8</v>
      </c>
      <c r="C553" s="175" t="s">
        <v>417</v>
      </c>
      <c r="D553" s="175" t="s">
        <v>473</v>
      </c>
      <c r="E553" s="14">
        <v>4932352336</v>
      </c>
      <c r="F553" s="15" t="s">
        <v>491</v>
      </c>
      <c r="G553" s="22">
        <v>43.37</v>
      </c>
    </row>
    <row r="554" spans="1:7" x14ac:dyDescent="0.2">
      <c r="A554" s="175" t="s">
        <v>7</v>
      </c>
      <c r="B554" s="175" t="s">
        <v>8</v>
      </c>
      <c r="C554" s="175" t="s">
        <v>417</v>
      </c>
      <c r="D554" s="175" t="s">
        <v>473</v>
      </c>
      <c r="E554" s="14">
        <v>4932352337</v>
      </c>
      <c r="F554" s="15" t="s">
        <v>492</v>
      </c>
      <c r="G554" s="22">
        <v>73.260000000000005</v>
      </c>
    </row>
    <row r="555" spans="1:7" x14ac:dyDescent="0.2">
      <c r="A555" s="175" t="s">
        <v>7</v>
      </c>
      <c r="B555" s="175" t="s">
        <v>8</v>
      </c>
      <c r="C555" s="175" t="s">
        <v>417</v>
      </c>
      <c r="D555" s="175" t="s">
        <v>473</v>
      </c>
      <c r="E555" s="14"/>
      <c r="F555" s="15"/>
      <c r="G555" s="22"/>
    </row>
    <row r="556" spans="1:7" x14ac:dyDescent="0.2">
      <c r="A556" s="175" t="s">
        <v>7</v>
      </c>
      <c r="B556" s="175" t="s">
        <v>8</v>
      </c>
      <c r="C556" s="175" t="s">
        <v>417</v>
      </c>
      <c r="D556" s="175" t="s">
        <v>493</v>
      </c>
      <c r="E556" s="394" t="s">
        <v>494</v>
      </c>
      <c r="F556" s="394"/>
      <c r="G556" s="394"/>
    </row>
    <row r="557" spans="1:7" x14ac:dyDescent="0.2">
      <c r="A557" s="175" t="s">
        <v>7</v>
      </c>
      <c r="B557" s="175" t="s">
        <v>8</v>
      </c>
      <c r="C557" s="175" t="s">
        <v>417</v>
      </c>
      <c r="D557" s="175" t="s">
        <v>493</v>
      </c>
      <c r="E557" s="14">
        <v>4932430147</v>
      </c>
      <c r="F557" s="15" t="s">
        <v>495</v>
      </c>
      <c r="G557" s="222">
        <v>12.24</v>
      </c>
    </row>
    <row r="558" spans="1:7" x14ac:dyDescent="0.2">
      <c r="A558" s="175" t="s">
        <v>7</v>
      </c>
      <c r="B558" s="175" t="s">
        <v>8</v>
      </c>
      <c r="C558" s="175" t="s">
        <v>417</v>
      </c>
      <c r="D558" s="175" t="s">
        <v>493</v>
      </c>
      <c r="E558" s="14">
        <v>4932430148</v>
      </c>
      <c r="F558" s="15" t="s">
        <v>496</v>
      </c>
      <c r="G558" s="222">
        <v>12.24</v>
      </c>
    </row>
    <row r="559" spans="1:7" x14ac:dyDescent="0.2">
      <c r="A559" s="175" t="s">
        <v>7</v>
      </c>
      <c r="B559" s="175" t="s">
        <v>8</v>
      </c>
      <c r="C559" s="175" t="s">
        <v>417</v>
      </c>
      <c r="D559" s="175" t="s">
        <v>493</v>
      </c>
      <c r="E559" s="14">
        <v>4932430149</v>
      </c>
      <c r="F559" s="15" t="s">
        <v>497</v>
      </c>
      <c r="G559" s="222">
        <v>12.48</v>
      </c>
    </row>
    <row r="560" spans="1:7" x14ac:dyDescent="0.2">
      <c r="A560" s="175" t="s">
        <v>7</v>
      </c>
      <c r="B560" s="175" t="s">
        <v>8</v>
      </c>
      <c r="C560" s="175" t="s">
        <v>417</v>
      </c>
      <c r="D560" s="175" t="s">
        <v>493</v>
      </c>
      <c r="E560" s="14">
        <v>4932430150</v>
      </c>
      <c r="F560" s="15" t="s">
        <v>498</v>
      </c>
      <c r="G560" s="222">
        <v>12.48</v>
      </c>
    </row>
    <row r="561" spans="1:7" x14ac:dyDescent="0.2">
      <c r="A561" s="175" t="s">
        <v>7</v>
      </c>
      <c r="B561" s="175" t="s">
        <v>8</v>
      </c>
      <c r="C561" s="175" t="s">
        <v>417</v>
      </c>
      <c r="D561" s="175" t="s">
        <v>493</v>
      </c>
      <c r="E561" s="14">
        <v>4932430151</v>
      </c>
      <c r="F561" s="15" t="s">
        <v>2627</v>
      </c>
      <c r="G561" s="222">
        <v>15.6</v>
      </c>
    </row>
    <row r="562" spans="1:7" x14ac:dyDescent="0.2">
      <c r="A562" s="175" t="s">
        <v>7</v>
      </c>
      <c r="B562" s="175" t="s">
        <v>8</v>
      </c>
      <c r="C562" s="175" t="s">
        <v>417</v>
      </c>
      <c r="D562" s="175" t="s">
        <v>493</v>
      </c>
      <c r="E562" s="14">
        <v>4932430152</v>
      </c>
      <c r="F562" s="15" t="s">
        <v>499</v>
      </c>
      <c r="G562" s="222">
        <v>12.6</v>
      </c>
    </row>
    <row r="563" spans="1:7" x14ac:dyDescent="0.2">
      <c r="A563" s="175" t="s">
        <v>7</v>
      </c>
      <c r="B563" s="175" t="s">
        <v>8</v>
      </c>
      <c r="C563" s="175" t="s">
        <v>417</v>
      </c>
      <c r="D563" s="175" t="s">
        <v>493</v>
      </c>
      <c r="E563" s="193">
        <v>4932430153</v>
      </c>
      <c r="F563" s="15" t="s">
        <v>500</v>
      </c>
      <c r="G563" s="222">
        <v>15.72</v>
      </c>
    </row>
    <row r="564" spans="1:7" x14ac:dyDescent="0.2">
      <c r="A564" s="175" t="s">
        <v>7</v>
      </c>
      <c r="B564" s="175" t="s">
        <v>8</v>
      </c>
      <c r="C564" s="175" t="s">
        <v>417</v>
      </c>
      <c r="D564" s="175" t="s">
        <v>493</v>
      </c>
      <c r="E564" s="193">
        <v>4932430154</v>
      </c>
      <c r="F564" s="15" t="s">
        <v>2630</v>
      </c>
      <c r="G564" s="222">
        <v>18.96</v>
      </c>
    </row>
    <row r="565" spans="1:7" x14ac:dyDescent="0.2">
      <c r="A565" s="175" t="s">
        <v>7</v>
      </c>
      <c r="B565" s="175" t="s">
        <v>8</v>
      </c>
      <c r="C565" s="175" t="s">
        <v>417</v>
      </c>
      <c r="D565" s="175" t="s">
        <v>493</v>
      </c>
      <c r="E565" s="193">
        <v>4932430155</v>
      </c>
      <c r="F565" s="15" t="s">
        <v>2631</v>
      </c>
      <c r="G565" s="222">
        <v>16.2</v>
      </c>
    </row>
    <row r="566" spans="1:7" x14ac:dyDescent="0.2">
      <c r="A566" s="175" t="s">
        <v>7</v>
      </c>
      <c r="B566" s="175" t="s">
        <v>8</v>
      </c>
      <c r="C566" s="175" t="s">
        <v>417</v>
      </c>
      <c r="D566" s="175" t="s">
        <v>493</v>
      </c>
      <c r="E566" s="193">
        <v>4932430156</v>
      </c>
      <c r="F566" s="15" t="s">
        <v>2632</v>
      </c>
      <c r="G566" s="222">
        <v>21.12</v>
      </c>
    </row>
    <row r="567" spans="1:7" x14ac:dyDescent="0.2">
      <c r="A567" s="175" t="s">
        <v>7</v>
      </c>
      <c r="B567" s="175" t="s">
        <v>8</v>
      </c>
      <c r="C567" s="175" t="s">
        <v>417</v>
      </c>
      <c r="D567" s="175" t="s">
        <v>493</v>
      </c>
      <c r="E567" s="14">
        <v>4932430157</v>
      </c>
      <c r="F567" s="15" t="s">
        <v>501</v>
      </c>
      <c r="G567" s="222">
        <v>13.92</v>
      </c>
    </row>
    <row r="568" spans="1:7" x14ac:dyDescent="0.2">
      <c r="A568" s="175" t="s">
        <v>7</v>
      </c>
      <c r="B568" s="175" t="s">
        <v>8</v>
      </c>
      <c r="C568" s="175" t="s">
        <v>417</v>
      </c>
      <c r="D568" s="175" t="s">
        <v>493</v>
      </c>
      <c r="E568" s="14">
        <v>4932430158</v>
      </c>
      <c r="F568" s="15" t="s">
        <v>502</v>
      </c>
      <c r="G568" s="222">
        <v>13.68</v>
      </c>
    </row>
    <row r="569" spans="1:7" x14ac:dyDescent="0.2">
      <c r="A569" s="175" t="s">
        <v>7</v>
      </c>
      <c r="B569" s="175" t="s">
        <v>8</v>
      </c>
      <c r="C569" s="175" t="s">
        <v>417</v>
      </c>
      <c r="D569" s="175" t="s">
        <v>493</v>
      </c>
      <c r="E569" s="14">
        <v>4932430159</v>
      </c>
      <c r="F569" s="15" t="s">
        <v>2633</v>
      </c>
      <c r="G569" s="222">
        <v>21.24</v>
      </c>
    </row>
    <row r="570" spans="1:7" x14ac:dyDescent="0.2">
      <c r="A570" s="175" t="s">
        <v>7</v>
      </c>
      <c r="B570" s="175" t="s">
        <v>8</v>
      </c>
      <c r="C570" s="175" t="s">
        <v>417</v>
      </c>
      <c r="D570" s="175" t="s">
        <v>493</v>
      </c>
      <c r="E570" s="14">
        <v>4932430160</v>
      </c>
      <c r="F570" s="15" t="s">
        <v>503</v>
      </c>
      <c r="G570" s="222">
        <v>16.559999999999999</v>
      </c>
    </row>
    <row r="571" spans="1:7" x14ac:dyDescent="0.2">
      <c r="A571" s="175" t="s">
        <v>7</v>
      </c>
      <c r="B571" s="175" t="s">
        <v>8</v>
      </c>
      <c r="C571" s="175" t="s">
        <v>417</v>
      </c>
      <c r="D571" s="175" t="s">
        <v>493</v>
      </c>
      <c r="E571" s="14">
        <v>4932430161</v>
      </c>
      <c r="F571" s="15" t="s">
        <v>2634</v>
      </c>
      <c r="G571" s="222">
        <v>23.4</v>
      </c>
    </row>
    <row r="572" spans="1:7" x14ac:dyDescent="0.2">
      <c r="A572" s="175" t="s">
        <v>7</v>
      </c>
      <c r="B572" s="175" t="s">
        <v>8</v>
      </c>
      <c r="C572" s="175" t="s">
        <v>417</v>
      </c>
      <c r="D572" s="175" t="s">
        <v>493</v>
      </c>
      <c r="E572" s="14">
        <v>4932430162</v>
      </c>
      <c r="F572" s="15" t="s">
        <v>504</v>
      </c>
      <c r="G572" s="222">
        <v>22.92</v>
      </c>
    </row>
    <row r="573" spans="1:7" x14ac:dyDescent="0.2">
      <c r="A573" s="175" t="s">
        <v>7</v>
      </c>
      <c r="B573" s="175" t="s">
        <v>8</v>
      </c>
      <c r="C573" s="175" t="s">
        <v>417</v>
      </c>
      <c r="D573" s="175" t="s">
        <v>493</v>
      </c>
      <c r="E573" s="14">
        <v>4932352335</v>
      </c>
      <c r="F573" s="15" t="s">
        <v>2628</v>
      </c>
      <c r="G573" s="222">
        <v>83.09</v>
      </c>
    </row>
    <row r="574" spans="1:7" x14ac:dyDescent="0.2">
      <c r="A574" s="175" t="s">
        <v>7</v>
      </c>
      <c r="B574" s="175" t="s">
        <v>8</v>
      </c>
      <c r="C574" s="175" t="s">
        <v>417</v>
      </c>
      <c r="D574" s="175" t="s">
        <v>493</v>
      </c>
      <c r="E574" s="14">
        <v>4932352836</v>
      </c>
      <c r="F574" s="15" t="s">
        <v>2629</v>
      </c>
      <c r="G574" s="222">
        <v>92.4</v>
      </c>
    </row>
    <row r="575" spans="1:7" x14ac:dyDescent="0.2">
      <c r="A575" s="175" t="s">
        <v>7</v>
      </c>
      <c r="B575" s="175" t="s">
        <v>8</v>
      </c>
      <c r="C575" s="175" t="s">
        <v>417</v>
      </c>
      <c r="D575" s="175" t="s">
        <v>493</v>
      </c>
      <c r="E575" s="14"/>
      <c r="F575" s="15"/>
      <c r="G575" s="22"/>
    </row>
    <row r="576" spans="1:7" x14ac:dyDescent="0.2">
      <c r="A576" s="175" t="s">
        <v>7</v>
      </c>
      <c r="B576" s="175" t="s">
        <v>8</v>
      </c>
      <c r="C576" s="175" t="s">
        <v>417</v>
      </c>
      <c r="D576" s="175" t="s">
        <v>505</v>
      </c>
      <c r="E576" s="396" t="s">
        <v>506</v>
      </c>
      <c r="F576" s="396"/>
      <c r="G576" s="396"/>
    </row>
    <row r="577" spans="1:7" x14ac:dyDescent="0.2">
      <c r="A577" s="175" t="s">
        <v>7</v>
      </c>
      <c r="B577" s="175" t="s">
        <v>8</v>
      </c>
      <c r="C577" s="175" t="s">
        <v>417</v>
      </c>
      <c r="D577" s="175" t="s">
        <v>505</v>
      </c>
      <c r="E577" s="14">
        <v>4932399393</v>
      </c>
      <c r="F577" s="15" t="s">
        <v>507</v>
      </c>
      <c r="G577" s="22">
        <v>9.5500000000000007</v>
      </c>
    </row>
    <row r="578" spans="1:7" x14ac:dyDescent="0.2">
      <c r="A578" s="175" t="s">
        <v>7</v>
      </c>
      <c r="B578" s="175" t="s">
        <v>8</v>
      </c>
      <c r="C578" s="175" t="s">
        <v>417</v>
      </c>
      <c r="D578" s="175" t="s">
        <v>505</v>
      </c>
      <c r="E578" s="14">
        <v>4932363884</v>
      </c>
      <c r="F578" s="15" t="s">
        <v>508</v>
      </c>
      <c r="G578" s="22">
        <v>10.67</v>
      </c>
    </row>
    <row r="579" spans="1:7" x14ac:dyDescent="0.2">
      <c r="A579" s="175" t="s">
        <v>7</v>
      </c>
      <c r="B579" s="175" t="s">
        <v>8</v>
      </c>
      <c r="C579" s="175" t="s">
        <v>417</v>
      </c>
      <c r="D579" s="175" t="s">
        <v>505</v>
      </c>
      <c r="E579" s="14">
        <v>4932363885</v>
      </c>
      <c r="F579" s="15" t="s">
        <v>509</v>
      </c>
      <c r="G579" s="22">
        <v>11.05</v>
      </c>
    </row>
    <row r="580" spans="1:7" x14ac:dyDescent="0.2">
      <c r="A580" s="175" t="s">
        <v>7</v>
      </c>
      <c r="B580" s="175" t="s">
        <v>8</v>
      </c>
      <c r="C580" s="175" t="s">
        <v>417</v>
      </c>
      <c r="D580" s="175" t="s">
        <v>505</v>
      </c>
      <c r="E580" s="14">
        <v>4932363886</v>
      </c>
      <c r="F580" s="15" t="s">
        <v>510</v>
      </c>
      <c r="G580" s="22">
        <v>12.2</v>
      </c>
    </row>
    <row r="581" spans="1:7" x14ac:dyDescent="0.2">
      <c r="A581" s="175" t="s">
        <v>7</v>
      </c>
      <c r="B581" s="175" t="s">
        <v>8</v>
      </c>
      <c r="C581" s="175" t="s">
        <v>417</v>
      </c>
      <c r="D581" s="175" t="s">
        <v>505</v>
      </c>
      <c r="E581" s="14">
        <v>4932363887</v>
      </c>
      <c r="F581" s="15" t="s">
        <v>511</v>
      </c>
      <c r="G581" s="22">
        <v>16.77</v>
      </c>
    </row>
    <row r="582" spans="1:7" x14ac:dyDescent="0.2">
      <c r="A582" s="175" t="s">
        <v>7</v>
      </c>
      <c r="B582" s="175" t="s">
        <v>8</v>
      </c>
      <c r="C582" s="175" t="s">
        <v>417</v>
      </c>
      <c r="D582" s="175" t="s">
        <v>505</v>
      </c>
      <c r="E582" s="14">
        <v>4932363888</v>
      </c>
      <c r="F582" s="15" t="s">
        <v>512</v>
      </c>
      <c r="G582" s="22">
        <v>19.95</v>
      </c>
    </row>
    <row r="583" spans="1:7" x14ac:dyDescent="0.2">
      <c r="A583" s="175" t="s">
        <v>7</v>
      </c>
      <c r="B583" s="175" t="s">
        <v>8</v>
      </c>
      <c r="C583" s="175" t="s">
        <v>417</v>
      </c>
      <c r="D583" s="175" t="s">
        <v>505</v>
      </c>
      <c r="E583" s="14"/>
      <c r="F583" s="15"/>
      <c r="G583" s="22"/>
    </row>
    <row r="584" spans="1:7" x14ac:dyDescent="0.2">
      <c r="A584" s="175" t="s">
        <v>7</v>
      </c>
      <c r="B584" s="175" t="s">
        <v>513</v>
      </c>
      <c r="C584" s="175" t="s">
        <v>514</v>
      </c>
      <c r="D584" s="175" t="s">
        <v>515</v>
      </c>
      <c r="E584" s="393" t="s">
        <v>515</v>
      </c>
      <c r="F584" s="393"/>
      <c r="G584" s="393"/>
    </row>
    <row r="585" spans="1:7" x14ac:dyDescent="0.2">
      <c r="A585" s="175" t="s">
        <v>7</v>
      </c>
      <c r="B585" s="175" t="s">
        <v>513</v>
      </c>
      <c r="C585" s="175" t="s">
        <v>514</v>
      </c>
      <c r="D585" s="175" t="s">
        <v>515</v>
      </c>
      <c r="E585" s="269">
        <v>4932399994</v>
      </c>
      <c r="F585" s="270" t="s">
        <v>516</v>
      </c>
      <c r="G585" s="194">
        <v>44</v>
      </c>
    </row>
    <row r="586" spans="1:7" x14ac:dyDescent="0.2">
      <c r="A586" s="175" t="s">
        <v>7</v>
      </c>
      <c r="B586" s="175" t="s">
        <v>513</v>
      </c>
      <c r="C586" s="175" t="s">
        <v>514</v>
      </c>
      <c r="D586" s="175" t="s">
        <v>515</v>
      </c>
      <c r="E586" s="225">
        <v>4932399995</v>
      </c>
      <c r="F586" s="226" t="s">
        <v>517</v>
      </c>
      <c r="G586" s="20">
        <v>45</v>
      </c>
    </row>
    <row r="587" spans="1:7" x14ac:dyDescent="0.2">
      <c r="A587" s="175" t="s">
        <v>7</v>
      </c>
      <c r="B587" s="175" t="s">
        <v>513</v>
      </c>
      <c r="C587" s="175" t="s">
        <v>514</v>
      </c>
      <c r="D587" s="175" t="s">
        <v>515</v>
      </c>
      <c r="E587" s="225">
        <v>4932399996</v>
      </c>
      <c r="F587" s="226" t="s">
        <v>518</v>
      </c>
      <c r="G587" s="20">
        <v>50</v>
      </c>
    </row>
    <row r="588" spans="1:7" x14ac:dyDescent="0.2">
      <c r="A588" s="175" t="s">
        <v>7</v>
      </c>
      <c r="B588" s="175" t="s">
        <v>513</v>
      </c>
      <c r="C588" s="175" t="s">
        <v>514</v>
      </c>
      <c r="D588" s="175" t="s">
        <v>515</v>
      </c>
      <c r="E588" s="225">
        <v>4932399997</v>
      </c>
      <c r="F588" s="226" t="s">
        <v>519</v>
      </c>
      <c r="G588" s="20">
        <v>55</v>
      </c>
    </row>
    <row r="589" spans="1:7" x14ac:dyDescent="0.2">
      <c r="A589" s="175" t="s">
        <v>7</v>
      </c>
      <c r="B589" s="175" t="s">
        <v>513</v>
      </c>
      <c r="C589" s="175" t="s">
        <v>514</v>
      </c>
      <c r="D589" s="175" t="s">
        <v>515</v>
      </c>
      <c r="E589" s="225">
        <v>4932399998</v>
      </c>
      <c r="F589" s="226" t="s">
        <v>520</v>
      </c>
      <c r="G589" s="20">
        <v>60</v>
      </c>
    </row>
    <row r="590" spans="1:7" x14ac:dyDescent="0.2">
      <c r="A590" s="175" t="s">
        <v>7</v>
      </c>
      <c r="B590" s="175" t="s">
        <v>513</v>
      </c>
      <c r="C590" s="175" t="s">
        <v>514</v>
      </c>
      <c r="D590" s="175" t="s">
        <v>515</v>
      </c>
      <c r="E590" s="225">
        <v>4932352154</v>
      </c>
      <c r="F590" s="226" t="s">
        <v>521</v>
      </c>
      <c r="G590" s="20">
        <v>65</v>
      </c>
    </row>
    <row r="591" spans="1:7" x14ac:dyDescent="0.2">
      <c r="A591" s="175" t="s">
        <v>7</v>
      </c>
      <c r="B591" s="175" t="s">
        <v>513</v>
      </c>
      <c r="C591" s="175" t="s">
        <v>514</v>
      </c>
      <c r="D591" s="175" t="s">
        <v>515</v>
      </c>
      <c r="E591" s="225">
        <v>4932352155</v>
      </c>
      <c r="F591" s="226" t="s">
        <v>522</v>
      </c>
      <c r="G591" s="20">
        <v>70</v>
      </c>
    </row>
    <row r="592" spans="1:7" x14ac:dyDescent="0.2">
      <c r="A592" s="175" t="s">
        <v>7</v>
      </c>
      <c r="B592" s="175" t="s">
        <v>513</v>
      </c>
      <c r="C592" s="175" t="s">
        <v>514</v>
      </c>
      <c r="D592" s="175" t="s">
        <v>515</v>
      </c>
      <c r="E592" s="195">
        <v>4932352330</v>
      </c>
      <c r="F592" s="196" t="s">
        <v>526</v>
      </c>
      <c r="G592" s="326">
        <v>50</v>
      </c>
    </row>
    <row r="593" spans="1:7" x14ac:dyDescent="0.2">
      <c r="A593" s="175" t="s">
        <v>7</v>
      </c>
      <c r="B593" s="175" t="s">
        <v>513</v>
      </c>
      <c r="C593" s="175" t="s">
        <v>514</v>
      </c>
      <c r="D593" s="175" t="s">
        <v>515</v>
      </c>
      <c r="E593" s="14">
        <v>4932352331</v>
      </c>
      <c r="F593" s="15" t="s">
        <v>523</v>
      </c>
      <c r="G593" s="327">
        <v>104.7</v>
      </c>
    </row>
    <row r="594" spans="1:7" x14ac:dyDescent="0.2">
      <c r="A594" s="175" t="s">
        <v>7</v>
      </c>
      <c r="B594" s="175" t="s">
        <v>527</v>
      </c>
      <c r="C594" s="175" t="s">
        <v>528</v>
      </c>
      <c r="D594" s="175" t="s">
        <v>529</v>
      </c>
      <c r="E594" s="14"/>
      <c r="F594" s="15"/>
      <c r="G594" s="22"/>
    </row>
    <row r="595" spans="1:7" x14ac:dyDescent="0.2">
      <c r="A595" s="175"/>
      <c r="B595" s="175"/>
      <c r="C595" s="175"/>
      <c r="D595" s="175"/>
      <c r="E595" s="393" t="s">
        <v>3112</v>
      </c>
      <c r="F595" s="393"/>
      <c r="G595" s="393"/>
    </row>
    <row r="596" spans="1:7" x14ac:dyDescent="0.2">
      <c r="A596" s="175"/>
      <c r="B596" s="175"/>
      <c r="C596" s="175"/>
      <c r="D596" s="175"/>
      <c r="E596" s="376">
        <v>49560503</v>
      </c>
      <c r="F596" s="377" t="s">
        <v>3113</v>
      </c>
      <c r="G596" s="346">
        <v>53.01</v>
      </c>
    </row>
    <row r="597" spans="1:7" x14ac:dyDescent="0.2">
      <c r="A597" s="175"/>
      <c r="B597" s="175"/>
      <c r="C597" s="175"/>
      <c r="D597" s="175"/>
      <c r="E597" s="376">
        <v>49560505</v>
      </c>
      <c r="F597" s="377" t="s">
        <v>3114</v>
      </c>
      <c r="G597" s="346">
        <v>53.64</v>
      </c>
    </row>
    <row r="598" spans="1:7" x14ac:dyDescent="0.2">
      <c r="A598" s="175"/>
      <c r="B598" s="175"/>
      <c r="C598" s="175"/>
      <c r="D598" s="175"/>
      <c r="E598" s="376">
        <v>49560507</v>
      </c>
      <c r="F598" s="377" t="s">
        <v>3115</v>
      </c>
      <c r="G598" s="346">
        <v>54.46</v>
      </c>
    </row>
    <row r="599" spans="1:7" x14ac:dyDescent="0.2">
      <c r="A599" s="175"/>
      <c r="B599" s="175"/>
      <c r="C599" s="175"/>
      <c r="D599" s="175"/>
      <c r="E599" s="376">
        <v>49560509</v>
      </c>
      <c r="F599" s="377" t="s">
        <v>3116</v>
      </c>
      <c r="G599" s="346">
        <v>55.23</v>
      </c>
    </row>
    <row r="600" spans="1:7" x14ac:dyDescent="0.2">
      <c r="A600" s="175"/>
      <c r="B600" s="175"/>
      <c r="C600" s="175"/>
      <c r="D600" s="175"/>
      <c r="E600" s="376">
        <v>49560511</v>
      </c>
      <c r="F600" s="377" t="s">
        <v>3117</v>
      </c>
      <c r="G600" s="346">
        <v>69.239999999999995</v>
      </c>
    </row>
    <row r="601" spans="1:7" x14ac:dyDescent="0.2">
      <c r="A601" s="175"/>
      <c r="B601" s="175"/>
      <c r="C601" s="175"/>
      <c r="D601" s="175"/>
      <c r="E601" s="376">
        <v>49560513</v>
      </c>
      <c r="F601" s="377" t="s">
        <v>3118</v>
      </c>
      <c r="G601" s="346">
        <v>78.84</v>
      </c>
    </row>
    <row r="602" spans="1:7" x14ac:dyDescent="0.2">
      <c r="A602" s="175"/>
      <c r="B602" s="175"/>
      <c r="C602" s="175"/>
      <c r="D602" s="175"/>
      <c r="E602" s="376">
        <v>49560515</v>
      </c>
      <c r="F602" s="377" t="s">
        <v>3119</v>
      </c>
      <c r="G602" s="346">
        <v>84.99</v>
      </c>
    </row>
    <row r="603" spans="1:7" x14ac:dyDescent="0.2">
      <c r="A603" s="175"/>
      <c r="B603" s="175"/>
      <c r="C603" s="175"/>
      <c r="D603" s="175"/>
      <c r="E603" s="376">
        <v>49560517</v>
      </c>
      <c r="F603" s="377" t="s">
        <v>3120</v>
      </c>
      <c r="G603" s="346">
        <v>90.9</v>
      </c>
    </row>
    <row r="604" spans="1:7" x14ac:dyDescent="0.2">
      <c r="A604" s="175" t="s">
        <v>7</v>
      </c>
      <c r="B604" s="175" t="s">
        <v>513</v>
      </c>
      <c r="C604" s="175" t="s">
        <v>514</v>
      </c>
      <c r="D604" s="175" t="s">
        <v>515</v>
      </c>
      <c r="E604" s="195">
        <v>4932352330</v>
      </c>
      <c r="F604" s="196" t="s">
        <v>526</v>
      </c>
      <c r="G604" s="326">
        <v>50</v>
      </c>
    </row>
    <row r="605" spans="1:7" x14ac:dyDescent="0.2">
      <c r="A605" s="175" t="s">
        <v>7</v>
      </c>
      <c r="B605" s="175" t="s">
        <v>513</v>
      </c>
      <c r="C605" s="175" t="s">
        <v>514</v>
      </c>
      <c r="D605" s="175" t="s">
        <v>515</v>
      </c>
      <c r="E605" s="14">
        <v>4932352331</v>
      </c>
      <c r="F605" s="15" t="s">
        <v>523</v>
      </c>
      <c r="G605" s="327">
        <v>104.7</v>
      </c>
    </row>
    <row r="606" spans="1:7" x14ac:dyDescent="0.2">
      <c r="A606" s="175"/>
      <c r="B606" s="175"/>
      <c r="C606" s="175"/>
      <c r="D606" s="175"/>
      <c r="E606" s="179"/>
      <c r="F606" s="180"/>
      <c r="G606" s="181"/>
    </row>
    <row r="607" spans="1:7" x14ac:dyDescent="0.2">
      <c r="A607" s="175" t="s">
        <v>7</v>
      </c>
      <c r="B607" s="175" t="s">
        <v>513</v>
      </c>
      <c r="C607" s="175" t="s">
        <v>514</v>
      </c>
      <c r="D607" s="175" t="s">
        <v>524</v>
      </c>
      <c r="E607" s="393" t="s">
        <v>524</v>
      </c>
      <c r="F607" s="393"/>
      <c r="G607" s="393"/>
    </row>
    <row r="608" spans="1:7" x14ac:dyDescent="0.2">
      <c r="A608" s="175" t="s">
        <v>7</v>
      </c>
      <c r="B608" s="175" t="s">
        <v>513</v>
      </c>
      <c r="C608" s="175" t="s">
        <v>514</v>
      </c>
      <c r="D608" s="175" t="s">
        <v>524</v>
      </c>
      <c r="E608" s="269">
        <v>4932399656</v>
      </c>
      <c r="F608" s="382" t="s">
        <v>1082</v>
      </c>
      <c r="G608" s="194">
        <v>91.56</v>
      </c>
    </row>
    <row r="609" spans="1:7" x14ac:dyDescent="0.2">
      <c r="A609" s="175" t="s">
        <v>7</v>
      </c>
      <c r="B609" s="175" t="s">
        <v>513</v>
      </c>
      <c r="C609" s="175" t="s">
        <v>514</v>
      </c>
      <c r="D609" s="175" t="s">
        <v>524</v>
      </c>
      <c r="E609" s="225">
        <v>4932399657</v>
      </c>
      <c r="F609" s="263" t="s">
        <v>1083</v>
      </c>
      <c r="G609" s="20">
        <v>98.1</v>
      </c>
    </row>
    <row r="610" spans="1:7" x14ac:dyDescent="0.2">
      <c r="A610" s="175" t="s">
        <v>7</v>
      </c>
      <c r="B610" s="175" t="s">
        <v>513</v>
      </c>
      <c r="C610" s="175" t="s">
        <v>514</v>
      </c>
      <c r="D610" s="175" t="s">
        <v>524</v>
      </c>
      <c r="E610" s="225">
        <v>4932399658</v>
      </c>
      <c r="F610" s="263" t="s">
        <v>1084</v>
      </c>
      <c r="G610" s="20">
        <v>114.45</v>
      </c>
    </row>
    <row r="611" spans="1:7" x14ac:dyDescent="0.2">
      <c r="A611" s="175" t="s">
        <v>7</v>
      </c>
      <c r="B611" s="175" t="s">
        <v>513</v>
      </c>
      <c r="C611" s="175" t="s">
        <v>514</v>
      </c>
      <c r="D611" s="175" t="s">
        <v>524</v>
      </c>
      <c r="E611" s="225">
        <v>4932399659</v>
      </c>
      <c r="F611" s="263" t="s">
        <v>1085</v>
      </c>
      <c r="G611" s="20">
        <v>127.53</v>
      </c>
    </row>
    <row r="612" spans="1:7" x14ac:dyDescent="0.2">
      <c r="A612" s="175" t="s">
        <v>7</v>
      </c>
      <c r="B612" s="175" t="s">
        <v>513</v>
      </c>
      <c r="C612" s="175" t="s">
        <v>514</v>
      </c>
      <c r="D612" s="175" t="s">
        <v>524</v>
      </c>
      <c r="E612" s="225">
        <v>4932399660</v>
      </c>
      <c r="F612" s="263" t="s">
        <v>1086</v>
      </c>
      <c r="G612" s="20">
        <v>137.34</v>
      </c>
    </row>
    <row r="613" spans="1:7" x14ac:dyDescent="0.2">
      <c r="A613" s="175" t="s">
        <v>7</v>
      </c>
      <c r="B613" s="175" t="s">
        <v>513</v>
      </c>
      <c r="C613" s="175" t="s">
        <v>514</v>
      </c>
      <c r="D613" s="175" t="s">
        <v>524</v>
      </c>
      <c r="E613" s="269">
        <v>4932399661</v>
      </c>
      <c r="F613" s="382" t="s">
        <v>1087</v>
      </c>
      <c r="G613" s="194">
        <v>153.69</v>
      </c>
    </row>
    <row r="614" spans="1:7" x14ac:dyDescent="0.2">
      <c r="A614" s="175" t="s">
        <v>7</v>
      </c>
      <c r="B614" s="175" t="s">
        <v>513</v>
      </c>
      <c r="C614" s="175" t="s">
        <v>514</v>
      </c>
      <c r="D614" s="175" t="s">
        <v>524</v>
      </c>
      <c r="E614" s="225">
        <v>4932399662</v>
      </c>
      <c r="F614" s="263" t="s">
        <v>1088</v>
      </c>
      <c r="G614" s="20">
        <v>183.12</v>
      </c>
    </row>
    <row r="615" spans="1:7" x14ac:dyDescent="0.2">
      <c r="A615" s="175" t="s">
        <v>7</v>
      </c>
      <c r="B615" s="175" t="s">
        <v>513</v>
      </c>
      <c r="C615" s="175" t="s">
        <v>514</v>
      </c>
      <c r="D615" s="175" t="s">
        <v>524</v>
      </c>
      <c r="E615" s="225">
        <v>4932399663</v>
      </c>
      <c r="F615" s="263" t="s">
        <v>1089</v>
      </c>
      <c r="G615" s="20">
        <v>228.9</v>
      </c>
    </row>
    <row r="616" spans="1:7" x14ac:dyDescent="0.2">
      <c r="A616" s="175" t="s">
        <v>7</v>
      </c>
      <c r="B616" s="175" t="s">
        <v>733</v>
      </c>
      <c r="C616" s="175" t="s">
        <v>1014</v>
      </c>
      <c r="D616" s="175" t="s">
        <v>406</v>
      </c>
      <c r="E616" s="383">
        <v>49567010</v>
      </c>
      <c r="F616" s="384" t="s">
        <v>1072</v>
      </c>
      <c r="G616" s="318">
        <v>17.43</v>
      </c>
    </row>
    <row r="617" spans="1:7" x14ac:dyDescent="0.2">
      <c r="A617" s="175" t="s">
        <v>7</v>
      </c>
      <c r="B617" s="175" t="s">
        <v>733</v>
      </c>
      <c r="C617" s="175" t="s">
        <v>1014</v>
      </c>
      <c r="D617" s="175" t="s">
        <v>406</v>
      </c>
      <c r="E617" s="193">
        <v>49567250</v>
      </c>
      <c r="F617" s="264" t="s">
        <v>1073</v>
      </c>
      <c r="G617" s="222">
        <v>31.95</v>
      </c>
    </row>
    <row r="618" spans="1:7" x14ac:dyDescent="0.2">
      <c r="A618" s="175" t="s">
        <v>7</v>
      </c>
      <c r="B618" s="175" t="s">
        <v>733</v>
      </c>
      <c r="C618" s="175" t="s">
        <v>1014</v>
      </c>
      <c r="D618" s="175" t="s">
        <v>406</v>
      </c>
      <c r="E618" s="193">
        <v>49569100</v>
      </c>
      <c r="F618" s="264" t="s">
        <v>2771</v>
      </c>
      <c r="G618" s="222">
        <v>31.95</v>
      </c>
    </row>
    <row r="619" spans="1:7" x14ac:dyDescent="0.2">
      <c r="A619" s="175" t="s">
        <v>7</v>
      </c>
      <c r="B619" s="175" t="s">
        <v>513</v>
      </c>
      <c r="C619" s="175" t="s">
        <v>514</v>
      </c>
      <c r="D619" s="175" t="s">
        <v>524</v>
      </c>
      <c r="E619" s="193">
        <v>4932352330</v>
      </c>
      <c r="F619" s="264" t="s">
        <v>526</v>
      </c>
      <c r="G619" s="222">
        <v>50</v>
      </c>
    </row>
    <row r="620" spans="1:7" x14ac:dyDescent="0.2">
      <c r="A620" s="175" t="s">
        <v>7</v>
      </c>
      <c r="B620" s="175" t="s">
        <v>513</v>
      </c>
      <c r="C620" s="175" t="s">
        <v>514</v>
      </c>
      <c r="D620" s="175" t="s">
        <v>515</v>
      </c>
      <c r="E620" s="193">
        <v>4932352332</v>
      </c>
      <c r="F620" s="264" t="s">
        <v>525</v>
      </c>
      <c r="G620" s="327">
        <v>146.66999999999999</v>
      </c>
    </row>
    <row r="621" spans="1:7" x14ac:dyDescent="0.2">
      <c r="A621" s="175"/>
      <c r="B621" s="175"/>
      <c r="C621" s="175"/>
      <c r="D621" s="175"/>
      <c r="E621" s="179"/>
      <c r="F621" s="180"/>
      <c r="G621" s="181"/>
    </row>
    <row r="622" spans="1:7" x14ac:dyDescent="0.2">
      <c r="A622" s="175"/>
      <c r="B622" s="175"/>
      <c r="C622" s="175"/>
      <c r="D622" s="175"/>
      <c r="E622" s="393" t="s">
        <v>3121</v>
      </c>
      <c r="F622" s="393"/>
      <c r="G622" s="393"/>
    </row>
    <row r="623" spans="1:7" x14ac:dyDescent="0.2">
      <c r="A623" s="175"/>
      <c r="B623" s="175"/>
      <c r="C623" s="175"/>
      <c r="D623" s="175"/>
      <c r="E623" s="376">
        <v>49565605</v>
      </c>
      <c r="F623" s="377" t="s">
        <v>3122</v>
      </c>
      <c r="G623" s="380">
        <v>45.15</v>
      </c>
    </row>
    <row r="624" spans="1:7" x14ac:dyDescent="0.2">
      <c r="A624" s="175"/>
      <c r="B624" s="175"/>
      <c r="C624" s="175"/>
      <c r="D624" s="175"/>
      <c r="E624" s="376">
        <v>49565615</v>
      </c>
      <c r="F624" s="377" t="s">
        <v>3123</v>
      </c>
      <c r="G624" s="380">
        <v>53.76</v>
      </c>
    </row>
    <row r="625" spans="1:7" x14ac:dyDescent="0.2">
      <c r="A625" s="175"/>
      <c r="B625" s="175"/>
      <c r="C625" s="175"/>
      <c r="D625" s="175"/>
      <c r="E625" s="376">
        <v>49565620</v>
      </c>
      <c r="F625" s="377" t="s">
        <v>3124</v>
      </c>
      <c r="G625" s="380">
        <v>56.58</v>
      </c>
    </row>
    <row r="626" spans="1:7" x14ac:dyDescent="0.2">
      <c r="A626" s="175"/>
      <c r="B626" s="175"/>
      <c r="C626" s="175"/>
      <c r="D626" s="175"/>
      <c r="E626" s="376">
        <v>49565625</v>
      </c>
      <c r="F626" s="377" t="s">
        <v>3125</v>
      </c>
      <c r="G626" s="380">
        <v>59.79</v>
      </c>
    </row>
    <row r="627" spans="1:7" x14ac:dyDescent="0.2">
      <c r="A627" s="175"/>
      <c r="B627" s="175"/>
      <c r="C627" s="175"/>
      <c r="D627" s="175"/>
      <c r="E627" s="376">
        <v>49565630</v>
      </c>
      <c r="F627" s="377" t="s">
        <v>3126</v>
      </c>
      <c r="G627" s="380">
        <v>64.44</v>
      </c>
    </row>
    <row r="628" spans="1:7" x14ac:dyDescent="0.2">
      <c r="A628" s="175"/>
      <c r="B628" s="175"/>
      <c r="C628" s="175"/>
      <c r="D628" s="175"/>
      <c r="E628" s="376">
        <v>49565640</v>
      </c>
      <c r="F628" s="377" t="s">
        <v>3127</v>
      </c>
      <c r="G628" s="380">
        <v>74.430000000000007</v>
      </c>
    </row>
    <row r="629" spans="1:7" x14ac:dyDescent="0.2">
      <c r="A629" s="175"/>
      <c r="B629" s="175"/>
      <c r="C629" s="175"/>
      <c r="D629" s="175"/>
      <c r="E629" s="376">
        <v>49565645</v>
      </c>
      <c r="F629" s="377" t="s">
        <v>3128</v>
      </c>
      <c r="G629" s="380">
        <v>75.78</v>
      </c>
    </row>
    <row r="630" spans="1:7" x14ac:dyDescent="0.2">
      <c r="A630" s="175"/>
      <c r="B630" s="175"/>
      <c r="C630" s="175"/>
      <c r="D630" s="175"/>
      <c r="E630" s="376">
        <v>49565664</v>
      </c>
      <c r="F630" s="377" t="s">
        <v>3129</v>
      </c>
      <c r="G630" s="380">
        <v>94.83</v>
      </c>
    </row>
    <row r="631" spans="1:7" x14ac:dyDescent="0.2">
      <c r="A631" s="175"/>
      <c r="B631" s="175"/>
      <c r="C631" s="175"/>
      <c r="D631" s="175"/>
      <c r="E631" s="385">
        <v>49567010</v>
      </c>
      <c r="F631" s="386" t="s">
        <v>3132</v>
      </c>
      <c r="G631" s="387">
        <v>17.43</v>
      </c>
    </row>
    <row r="632" spans="1:7" x14ac:dyDescent="0.2">
      <c r="A632" s="175"/>
      <c r="B632" s="175"/>
      <c r="C632" s="175"/>
      <c r="D632" s="175"/>
      <c r="E632" s="385">
        <v>49567250</v>
      </c>
      <c r="F632" s="386" t="s">
        <v>3133</v>
      </c>
      <c r="G632" s="387">
        <v>31.95</v>
      </c>
    </row>
    <row r="633" spans="1:7" x14ac:dyDescent="0.2">
      <c r="A633" s="175"/>
      <c r="B633" s="175"/>
      <c r="C633" s="175"/>
      <c r="D633" s="175"/>
      <c r="E633" s="376">
        <v>4932430464</v>
      </c>
      <c r="F633" s="379" t="s">
        <v>3130</v>
      </c>
      <c r="G633" s="381">
        <v>39.24</v>
      </c>
    </row>
    <row r="634" spans="1:7" x14ac:dyDescent="0.2">
      <c r="A634" s="175"/>
      <c r="B634" s="175"/>
      <c r="C634" s="175"/>
      <c r="D634" s="175"/>
      <c r="E634" s="376">
        <v>4932430465</v>
      </c>
      <c r="F634" s="379" t="s">
        <v>3131</v>
      </c>
      <c r="G634" s="381">
        <v>39.24</v>
      </c>
    </row>
    <row r="635" spans="1:7" x14ac:dyDescent="0.2">
      <c r="A635" s="175"/>
      <c r="B635" s="175"/>
      <c r="C635" s="175"/>
      <c r="D635" s="175"/>
      <c r="E635" s="179"/>
      <c r="F635" s="180"/>
      <c r="G635" s="181"/>
    </row>
    <row r="636" spans="1:7" x14ac:dyDescent="0.2">
      <c r="A636" s="175" t="s">
        <v>7</v>
      </c>
      <c r="B636" s="175" t="s">
        <v>527</v>
      </c>
      <c r="C636" s="175" t="s">
        <v>528</v>
      </c>
      <c r="D636" s="175" t="s">
        <v>529</v>
      </c>
      <c r="E636" s="393" t="s">
        <v>530</v>
      </c>
      <c r="F636" s="393"/>
      <c r="G636" s="393"/>
    </row>
    <row r="637" spans="1:7" x14ac:dyDescent="0.2">
      <c r="A637" s="175" t="s">
        <v>7</v>
      </c>
      <c r="B637" s="175" t="s">
        <v>527</v>
      </c>
      <c r="C637" s="175" t="s">
        <v>528</v>
      </c>
      <c r="D637" s="175" t="s">
        <v>529</v>
      </c>
      <c r="E637" s="14">
        <v>4932352275</v>
      </c>
      <c r="F637" s="15" t="s">
        <v>531</v>
      </c>
      <c r="G637" s="22">
        <v>50.27</v>
      </c>
    </row>
    <row r="638" spans="1:7" x14ac:dyDescent="0.2">
      <c r="A638" s="175" t="s">
        <v>7</v>
      </c>
      <c r="B638" s="175" t="s">
        <v>527</v>
      </c>
      <c r="C638" s="175" t="s">
        <v>528</v>
      </c>
      <c r="D638" s="175" t="s">
        <v>529</v>
      </c>
      <c r="E638" s="14">
        <v>4932352276</v>
      </c>
      <c r="F638" s="15" t="s">
        <v>532</v>
      </c>
      <c r="G638" s="22">
        <v>53.43</v>
      </c>
    </row>
    <row r="639" spans="1:7" x14ac:dyDescent="0.2">
      <c r="A639" s="175" t="s">
        <v>7</v>
      </c>
      <c r="B639" s="175" t="s">
        <v>527</v>
      </c>
      <c r="C639" s="175" t="s">
        <v>528</v>
      </c>
      <c r="D639" s="175" t="s">
        <v>529</v>
      </c>
      <c r="E639" s="14">
        <v>4932352277</v>
      </c>
      <c r="F639" s="15" t="s">
        <v>533</v>
      </c>
      <c r="G639" s="22">
        <v>59.72</v>
      </c>
    </row>
    <row r="640" spans="1:7" x14ac:dyDescent="0.2">
      <c r="A640" s="175" t="s">
        <v>7</v>
      </c>
      <c r="B640" s="175" t="s">
        <v>527</v>
      </c>
      <c r="C640" s="175" t="s">
        <v>528</v>
      </c>
      <c r="D640" s="175" t="s">
        <v>529</v>
      </c>
      <c r="E640" s="14">
        <v>4932352278</v>
      </c>
      <c r="F640" s="15" t="s">
        <v>534</v>
      </c>
      <c r="G640" s="22">
        <v>69.150000000000006</v>
      </c>
    </row>
    <row r="641" spans="1:7" x14ac:dyDescent="0.2">
      <c r="A641" s="175" t="s">
        <v>7</v>
      </c>
      <c r="B641" s="175" t="s">
        <v>527</v>
      </c>
      <c r="C641" s="175" t="s">
        <v>528</v>
      </c>
      <c r="D641" s="175" t="s">
        <v>529</v>
      </c>
      <c r="E641" s="14">
        <v>4932352279</v>
      </c>
      <c r="F641" s="15" t="s">
        <v>535</v>
      </c>
      <c r="G641" s="22">
        <v>75.44</v>
      </c>
    </row>
    <row r="642" spans="1:7" x14ac:dyDescent="0.2">
      <c r="A642" s="175" t="s">
        <v>7</v>
      </c>
      <c r="B642" s="175" t="s">
        <v>527</v>
      </c>
      <c r="C642" s="175" t="s">
        <v>528</v>
      </c>
      <c r="D642" s="175" t="s">
        <v>529</v>
      </c>
      <c r="E642" s="14">
        <v>4932352280</v>
      </c>
      <c r="F642" s="15" t="s">
        <v>536</v>
      </c>
      <c r="G642" s="22">
        <v>84.86</v>
      </c>
    </row>
    <row r="643" spans="1:7" x14ac:dyDescent="0.2">
      <c r="A643" s="175" t="s">
        <v>7</v>
      </c>
      <c r="B643" s="175" t="s">
        <v>527</v>
      </c>
      <c r="C643" s="175" t="s">
        <v>528</v>
      </c>
      <c r="D643" s="175" t="s">
        <v>529</v>
      </c>
      <c r="E643" s="14">
        <v>4932352281</v>
      </c>
      <c r="F643" s="15" t="s">
        <v>537</v>
      </c>
      <c r="G643" s="22">
        <v>94.31</v>
      </c>
    </row>
    <row r="644" spans="1:7" x14ac:dyDescent="0.2">
      <c r="A644" s="175" t="s">
        <v>7</v>
      </c>
      <c r="B644" s="175" t="s">
        <v>527</v>
      </c>
      <c r="C644" s="175" t="s">
        <v>528</v>
      </c>
      <c r="D644" s="175" t="s">
        <v>529</v>
      </c>
      <c r="E644" s="14">
        <v>4932352282</v>
      </c>
      <c r="F644" s="15" t="s">
        <v>538</v>
      </c>
      <c r="G644" s="22">
        <v>113.16</v>
      </c>
    </row>
    <row r="645" spans="1:7" x14ac:dyDescent="0.2">
      <c r="A645" s="175" t="s">
        <v>7</v>
      </c>
      <c r="B645" s="175" t="s">
        <v>527</v>
      </c>
      <c r="C645" s="175" t="s">
        <v>528</v>
      </c>
      <c r="D645" s="175" t="s">
        <v>529</v>
      </c>
      <c r="E645" s="14">
        <v>4932352283</v>
      </c>
      <c r="F645" s="15" t="s">
        <v>539</v>
      </c>
      <c r="G645" s="22">
        <v>119.45</v>
      </c>
    </row>
    <row r="646" spans="1:7" x14ac:dyDescent="0.2">
      <c r="A646" s="175" t="s">
        <v>7</v>
      </c>
      <c r="B646" s="175" t="s">
        <v>527</v>
      </c>
      <c r="C646" s="175" t="s">
        <v>528</v>
      </c>
      <c r="D646" s="175" t="s">
        <v>529</v>
      </c>
      <c r="E646" s="14">
        <v>4932352284</v>
      </c>
      <c r="F646" s="15" t="s">
        <v>540</v>
      </c>
      <c r="G646" s="22">
        <v>125.74</v>
      </c>
    </row>
    <row r="647" spans="1:7" x14ac:dyDescent="0.2">
      <c r="A647" s="175" t="s">
        <v>7</v>
      </c>
      <c r="B647" s="175" t="s">
        <v>527</v>
      </c>
      <c r="C647" s="175" t="s">
        <v>528</v>
      </c>
      <c r="D647" s="175" t="s">
        <v>529</v>
      </c>
      <c r="E647" s="14">
        <v>4932352285</v>
      </c>
      <c r="F647" s="15" t="s">
        <v>541</v>
      </c>
      <c r="G647" s="22">
        <v>314.31</v>
      </c>
    </row>
    <row r="648" spans="1:7" x14ac:dyDescent="0.2">
      <c r="A648" s="175" t="s">
        <v>7</v>
      </c>
      <c r="B648" s="175" t="s">
        <v>527</v>
      </c>
      <c r="C648" s="175" t="s">
        <v>528</v>
      </c>
      <c r="D648" s="175" t="s">
        <v>529</v>
      </c>
      <c r="E648" s="14"/>
      <c r="F648" s="15"/>
      <c r="G648" s="22"/>
    </row>
    <row r="649" spans="1:7" x14ac:dyDescent="0.2">
      <c r="A649" s="175"/>
      <c r="B649" s="175"/>
      <c r="C649" s="175"/>
      <c r="D649" s="175"/>
      <c r="E649" s="393" t="s">
        <v>1252</v>
      </c>
      <c r="F649" s="393"/>
      <c r="G649" s="393"/>
    </row>
    <row r="650" spans="1:7" x14ac:dyDescent="0.2">
      <c r="A650" s="175" t="s">
        <v>1095</v>
      </c>
      <c r="B650" s="175" t="s">
        <v>1251</v>
      </c>
      <c r="C650" s="182"/>
      <c r="D650" s="183"/>
      <c r="E650" s="14">
        <v>48660061</v>
      </c>
      <c r="F650" s="15" t="s">
        <v>1255</v>
      </c>
      <c r="G650" s="22">
        <v>67.55</v>
      </c>
    </row>
    <row r="651" spans="1:7" x14ac:dyDescent="0.2">
      <c r="A651" s="175"/>
      <c r="B651" s="175"/>
      <c r="C651" s="175"/>
      <c r="D651" s="175"/>
      <c r="E651" s="185"/>
      <c r="F651" s="186"/>
      <c r="G651" s="187"/>
    </row>
    <row r="652" spans="1:7" x14ac:dyDescent="0.2">
      <c r="A652" s="175" t="s">
        <v>7</v>
      </c>
      <c r="B652" s="175" t="s">
        <v>527</v>
      </c>
      <c r="C652" s="175" t="s">
        <v>528</v>
      </c>
      <c r="D652" s="175" t="s">
        <v>542</v>
      </c>
      <c r="E652" s="396" t="s">
        <v>543</v>
      </c>
      <c r="F652" s="396"/>
      <c r="G652" s="396"/>
    </row>
    <row r="653" spans="1:7" x14ac:dyDescent="0.2">
      <c r="A653" s="175" t="s">
        <v>7</v>
      </c>
      <c r="B653" s="175" t="s">
        <v>527</v>
      </c>
      <c r="C653" s="175" t="s">
        <v>528</v>
      </c>
      <c r="D653" s="175" t="s">
        <v>542</v>
      </c>
      <c r="E653" s="310">
        <v>4932430175</v>
      </c>
      <c r="F653" s="15" t="s">
        <v>2788</v>
      </c>
      <c r="G653" s="311">
        <v>15.12</v>
      </c>
    </row>
    <row r="654" spans="1:7" x14ac:dyDescent="0.2">
      <c r="A654" s="175" t="s">
        <v>7</v>
      </c>
      <c r="B654" s="175" t="s">
        <v>527</v>
      </c>
      <c r="C654" s="175" t="s">
        <v>528</v>
      </c>
      <c r="D654" s="175" t="s">
        <v>542</v>
      </c>
      <c r="E654" s="14">
        <v>4932430176</v>
      </c>
      <c r="F654" s="15" t="s">
        <v>2789</v>
      </c>
      <c r="G654" s="22">
        <v>20.88</v>
      </c>
    </row>
    <row r="655" spans="1:7" x14ac:dyDescent="0.2">
      <c r="A655" s="175" t="s">
        <v>7</v>
      </c>
      <c r="B655" s="175" t="s">
        <v>527</v>
      </c>
      <c r="C655" s="175" t="s">
        <v>528</v>
      </c>
      <c r="D655" s="175" t="s">
        <v>542</v>
      </c>
      <c r="E655" s="14">
        <v>4932363681</v>
      </c>
      <c r="F655" s="15" t="s">
        <v>544</v>
      </c>
      <c r="G655" s="22">
        <v>13.3</v>
      </c>
    </row>
    <row r="656" spans="1:7" x14ac:dyDescent="0.2">
      <c r="A656" s="175" t="s">
        <v>7</v>
      </c>
      <c r="B656" s="175" t="s">
        <v>527</v>
      </c>
      <c r="C656" s="175" t="s">
        <v>528</v>
      </c>
      <c r="D656" s="175" t="s">
        <v>542</v>
      </c>
      <c r="E656" s="14">
        <v>4932363688</v>
      </c>
      <c r="F656" s="15" t="s">
        <v>545</v>
      </c>
      <c r="G656" s="222">
        <v>19.899999999999999</v>
      </c>
    </row>
    <row r="657" spans="1:7" x14ac:dyDescent="0.2">
      <c r="A657" s="175" t="s">
        <v>7</v>
      </c>
      <c r="B657" s="175" t="s">
        <v>527</v>
      </c>
      <c r="C657" s="175" t="s">
        <v>528</v>
      </c>
      <c r="D657" s="175" t="s">
        <v>542</v>
      </c>
      <c r="E657" s="14">
        <v>4932363682</v>
      </c>
      <c r="F657" s="15" t="s">
        <v>546</v>
      </c>
      <c r="G657" s="222">
        <v>15.88</v>
      </c>
    </row>
    <row r="658" spans="1:7" x14ac:dyDescent="0.2">
      <c r="A658" s="175" t="s">
        <v>7</v>
      </c>
      <c r="B658" s="175" t="s">
        <v>527</v>
      </c>
      <c r="C658" s="175" t="s">
        <v>528</v>
      </c>
      <c r="D658" s="175" t="s">
        <v>542</v>
      </c>
      <c r="E658" s="14">
        <v>4932363689</v>
      </c>
      <c r="F658" s="15" t="s">
        <v>547</v>
      </c>
      <c r="G658" s="222">
        <v>20.62</v>
      </c>
    </row>
    <row r="659" spans="1:7" x14ac:dyDescent="0.2">
      <c r="A659" s="175" t="s">
        <v>7</v>
      </c>
      <c r="B659" s="175" t="s">
        <v>527</v>
      </c>
      <c r="C659" s="175" t="s">
        <v>528</v>
      </c>
      <c r="D659" s="175" t="s">
        <v>542</v>
      </c>
      <c r="E659" s="14">
        <v>4932363696</v>
      </c>
      <c r="F659" s="15" t="s">
        <v>548</v>
      </c>
      <c r="G659" s="222">
        <v>35</v>
      </c>
    </row>
    <row r="660" spans="1:7" x14ac:dyDescent="0.2">
      <c r="A660" s="175" t="s">
        <v>7</v>
      </c>
      <c r="B660" s="175" t="s">
        <v>527</v>
      </c>
      <c r="C660" s="175" t="s">
        <v>528</v>
      </c>
      <c r="D660" s="175" t="s">
        <v>542</v>
      </c>
      <c r="E660" s="14">
        <v>4932363683</v>
      </c>
      <c r="F660" s="15" t="s">
        <v>549</v>
      </c>
      <c r="G660" s="222">
        <v>18.02</v>
      </c>
    </row>
    <row r="661" spans="1:7" x14ac:dyDescent="0.2">
      <c r="A661" s="175" t="s">
        <v>7</v>
      </c>
      <c r="B661" s="175" t="s">
        <v>527</v>
      </c>
      <c r="C661" s="175" t="s">
        <v>528</v>
      </c>
      <c r="D661" s="175" t="s">
        <v>542</v>
      </c>
      <c r="E661" s="14">
        <v>4932363690</v>
      </c>
      <c r="F661" s="15" t="s">
        <v>550</v>
      </c>
      <c r="G661" s="222">
        <v>23</v>
      </c>
    </row>
    <row r="662" spans="1:7" x14ac:dyDescent="0.2">
      <c r="A662" s="175" t="s">
        <v>7</v>
      </c>
      <c r="B662" s="175" t="s">
        <v>527</v>
      </c>
      <c r="C662" s="175" t="s">
        <v>528</v>
      </c>
      <c r="D662" s="175" t="s">
        <v>542</v>
      </c>
      <c r="E662" s="14">
        <v>4932363697</v>
      </c>
      <c r="F662" s="15" t="s">
        <v>551</v>
      </c>
      <c r="G662" s="222">
        <v>42</v>
      </c>
    </row>
    <row r="663" spans="1:7" x14ac:dyDescent="0.2">
      <c r="A663" s="175" t="s">
        <v>7</v>
      </c>
      <c r="B663" s="175" t="s">
        <v>527</v>
      </c>
      <c r="C663" s="175" t="s">
        <v>528</v>
      </c>
      <c r="D663" s="175" t="s">
        <v>542</v>
      </c>
      <c r="E663" s="14">
        <v>4932363684</v>
      </c>
      <c r="F663" s="15" t="s">
        <v>552</v>
      </c>
      <c r="G663" s="222">
        <v>21</v>
      </c>
    </row>
    <row r="664" spans="1:7" x14ac:dyDescent="0.2">
      <c r="A664" s="175" t="s">
        <v>7</v>
      </c>
      <c r="B664" s="175" t="s">
        <v>527</v>
      </c>
      <c r="C664" s="175" t="s">
        <v>528</v>
      </c>
      <c r="D664" s="175" t="s">
        <v>542</v>
      </c>
      <c r="E664" s="14">
        <v>4932363691</v>
      </c>
      <c r="F664" s="15" t="s">
        <v>553</v>
      </c>
      <c r="G664" s="222">
        <v>27.07</v>
      </c>
    </row>
    <row r="665" spans="1:7" x14ac:dyDescent="0.2">
      <c r="A665" s="175" t="s">
        <v>7</v>
      </c>
      <c r="B665" s="175" t="s">
        <v>527</v>
      </c>
      <c r="C665" s="175" t="s">
        <v>528</v>
      </c>
      <c r="D665" s="175" t="s">
        <v>542</v>
      </c>
      <c r="E665" s="14">
        <v>4932363698</v>
      </c>
      <c r="F665" s="15" t="s">
        <v>554</v>
      </c>
      <c r="G665" s="222">
        <v>49</v>
      </c>
    </row>
    <row r="666" spans="1:7" x14ac:dyDescent="0.2">
      <c r="A666" s="175" t="s">
        <v>7</v>
      </c>
      <c r="B666" s="175" t="s">
        <v>527</v>
      </c>
      <c r="C666" s="175" t="s">
        <v>528</v>
      </c>
      <c r="D666" s="175" t="s">
        <v>542</v>
      </c>
      <c r="E666" s="14">
        <v>4932363685</v>
      </c>
      <c r="F666" s="15" t="s">
        <v>555</v>
      </c>
      <c r="G666" s="222">
        <v>23</v>
      </c>
    </row>
    <row r="667" spans="1:7" x14ac:dyDescent="0.2">
      <c r="A667" s="175" t="s">
        <v>7</v>
      </c>
      <c r="B667" s="175" t="s">
        <v>527</v>
      </c>
      <c r="C667" s="175" t="s">
        <v>528</v>
      </c>
      <c r="D667" s="175" t="s">
        <v>542</v>
      </c>
      <c r="E667" s="14">
        <v>4932363692</v>
      </c>
      <c r="F667" s="15" t="s">
        <v>556</v>
      </c>
      <c r="G667" s="222">
        <v>32.32</v>
      </c>
    </row>
    <row r="668" spans="1:7" x14ac:dyDescent="0.2">
      <c r="A668" s="175" t="s">
        <v>7</v>
      </c>
      <c r="B668" s="175" t="s">
        <v>527</v>
      </c>
      <c r="C668" s="175" t="s">
        <v>528</v>
      </c>
      <c r="D668" s="175" t="s">
        <v>542</v>
      </c>
      <c r="E668" s="14">
        <v>4932363699</v>
      </c>
      <c r="F668" s="15" t="s">
        <v>557</v>
      </c>
      <c r="G668" s="222">
        <v>54</v>
      </c>
    </row>
    <row r="669" spans="1:7" x14ac:dyDescent="0.2">
      <c r="A669" s="175" t="s">
        <v>7</v>
      </c>
      <c r="B669" s="175" t="s">
        <v>527</v>
      </c>
      <c r="C669" s="175" t="s">
        <v>528</v>
      </c>
      <c r="D669" s="175" t="s">
        <v>542</v>
      </c>
      <c r="E669" s="14">
        <v>4932363686</v>
      </c>
      <c r="F669" s="15" t="s">
        <v>558</v>
      </c>
      <c r="G669" s="222">
        <v>25</v>
      </c>
    </row>
    <row r="670" spans="1:7" x14ac:dyDescent="0.2">
      <c r="A670" s="175" t="s">
        <v>7</v>
      </c>
      <c r="B670" s="175" t="s">
        <v>527</v>
      </c>
      <c r="C670" s="175" t="s">
        <v>528</v>
      </c>
      <c r="D670" s="175" t="s">
        <v>542</v>
      </c>
      <c r="E670" s="14">
        <v>4932363693</v>
      </c>
      <c r="F670" s="15" t="s">
        <v>559</v>
      </c>
      <c r="G670" s="222">
        <v>38</v>
      </c>
    </row>
    <row r="671" spans="1:7" x14ac:dyDescent="0.2">
      <c r="A671" s="175" t="s">
        <v>7</v>
      </c>
      <c r="B671" s="175" t="s">
        <v>527</v>
      </c>
      <c r="C671" s="175" t="s">
        <v>528</v>
      </c>
      <c r="D671" s="175" t="s">
        <v>542</v>
      </c>
      <c r="E671" s="14">
        <v>4932363700</v>
      </c>
      <c r="F671" s="15" t="s">
        <v>560</v>
      </c>
      <c r="G671" s="222">
        <v>59</v>
      </c>
    </row>
    <row r="672" spans="1:7" x14ac:dyDescent="0.2">
      <c r="A672" s="175" t="s">
        <v>7</v>
      </c>
      <c r="B672" s="175" t="s">
        <v>527</v>
      </c>
      <c r="C672" s="175" t="s">
        <v>528</v>
      </c>
      <c r="D672" s="175" t="s">
        <v>542</v>
      </c>
      <c r="E672" s="14">
        <v>4932363687</v>
      </c>
      <c r="F672" s="15" t="s">
        <v>561</v>
      </c>
      <c r="G672" s="222">
        <v>31.31</v>
      </c>
    </row>
    <row r="673" spans="1:7" x14ac:dyDescent="0.2">
      <c r="A673" s="175" t="s">
        <v>7</v>
      </c>
      <c r="B673" s="175" t="s">
        <v>527</v>
      </c>
      <c r="C673" s="175" t="s">
        <v>528</v>
      </c>
      <c r="D673" s="175" t="s">
        <v>542</v>
      </c>
      <c r="E673" s="14">
        <v>4932363694</v>
      </c>
      <c r="F673" s="15" t="s">
        <v>562</v>
      </c>
      <c r="G673" s="222">
        <v>49</v>
      </c>
    </row>
    <row r="674" spans="1:7" x14ac:dyDescent="0.2">
      <c r="A674" s="175" t="s">
        <v>7</v>
      </c>
      <c r="B674" s="175" t="s">
        <v>527</v>
      </c>
      <c r="C674" s="175" t="s">
        <v>528</v>
      </c>
      <c r="D674" s="175" t="s">
        <v>542</v>
      </c>
      <c r="E674" s="14">
        <v>4932363701</v>
      </c>
      <c r="F674" s="15" t="s">
        <v>563</v>
      </c>
      <c r="G674" s="222">
        <v>67</v>
      </c>
    </row>
    <row r="675" spans="1:7" x14ac:dyDescent="0.2">
      <c r="A675" s="175" t="s">
        <v>7</v>
      </c>
      <c r="B675" s="175" t="s">
        <v>527</v>
      </c>
      <c r="C675" s="175" t="s">
        <v>528</v>
      </c>
      <c r="D675" s="175" t="s">
        <v>542</v>
      </c>
      <c r="E675" s="14">
        <v>4932373363</v>
      </c>
      <c r="F675" s="15" t="s">
        <v>564</v>
      </c>
      <c r="G675" s="222">
        <v>39.42</v>
      </c>
    </row>
    <row r="676" spans="1:7" x14ac:dyDescent="0.2">
      <c r="A676" s="175" t="s">
        <v>7</v>
      </c>
      <c r="B676" s="175" t="s">
        <v>527</v>
      </c>
      <c r="C676" s="175" t="s">
        <v>528</v>
      </c>
      <c r="D676" s="175" t="s">
        <v>542</v>
      </c>
      <c r="E676" s="14">
        <v>4932363695</v>
      </c>
      <c r="F676" s="15" t="s">
        <v>565</v>
      </c>
      <c r="G676" s="222">
        <v>49.99</v>
      </c>
    </row>
    <row r="677" spans="1:7" x14ac:dyDescent="0.2">
      <c r="A677" s="175" t="s">
        <v>7</v>
      </c>
      <c r="B677" s="175" t="s">
        <v>527</v>
      </c>
      <c r="C677" s="175" t="s">
        <v>528</v>
      </c>
      <c r="D677" s="175" t="s">
        <v>542</v>
      </c>
      <c r="E677" s="14">
        <v>4932363702</v>
      </c>
      <c r="F677" s="15" t="s">
        <v>566</v>
      </c>
      <c r="G677" s="222">
        <v>87</v>
      </c>
    </row>
    <row r="678" spans="1:7" x14ac:dyDescent="0.2">
      <c r="A678" s="175" t="s">
        <v>7</v>
      </c>
      <c r="B678" s="175" t="s">
        <v>527</v>
      </c>
      <c r="C678" s="175" t="s">
        <v>528</v>
      </c>
      <c r="D678" s="175" t="s">
        <v>542</v>
      </c>
      <c r="E678" s="14">
        <v>4932373364</v>
      </c>
      <c r="F678" s="15" t="s">
        <v>567</v>
      </c>
      <c r="G678" s="222">
        <v>44.54</v>
      </c>
    </row>
    <row r="679" spans="1:7" x14ac:dyDescent="0.2">
      <c r="A679" s="175" t="s">
        <v>7</v>
      </c>
      <c r="B679" s="175" t="s">
        <v>527</v>
      </c>
      <c r="C679" s="175" t="s">
        <v>528</v>
      </c>
      <c r="D679" s="175" t="s">
        <v>542</v>
      </c>
      <c r="E679" s="14">
        <v>4932373370</v>
      </c>
      <c r="F679" s="15" t="s">
        <v>568</v>
      </c>
      <c r="G679" s="222">
        <v>78.92</v>
      </c>
    </row>
    <row r="680" spans="1:7" x14ac:dyDescent="0.2">
      <c r="A680" s="175" t="s">
        <v>7</v>
      </c>
      <c r="B680" s="175" t="s">
        <v>527</v>
      </c>
      <c r="C680" s="175" t="s">
        <v>528</v>
      </c>
      <c r="D680" s="175" t="s">
        <v>542</v>
      </c>
      <c r="E680" s="14">
        <v>4932373365</v>
      </c>
      <c r="F680" s="15" t="s">
        <v>569</v>
      </c>
      <c r="G680" s="222">
        <v>50.5</v>
      </c>
    </row>
    <row r="681" spans="1:7" x14ac:dyDescent="0.2">
      <c r="A681" s="175" t="s">
        <v>7</v>
      </c>
      <c r="B681" s="175" t="s">
        <v>527</v>
      </c>
      <c r="C681" s="175" t="s">
        <v>528</v>
      </c>
      <c r="D681" s="175" t="s">
        <v>542</v>
      </c>
      <c r="E681" s="14">
        <v>4932373371</v>
      </c>
      <c r="F681" s="15" t="s">
        <v>570</v>
      </c>
      <c r="G681" s="222">
        <v>81.099999999999994</v>
      </c>
    </row>
    <row r="682" spans="1:7" x14ac:dyDescent="0.2">
      <c r="A682" s="175" t="s">
        <v>7</v>
      </c>
      <c r="B682" s="175" t="s">
        <v>527</v>
      </c>
      <c r="C682" s="175" t="s">
        <v>528</v>
      </c>
      <c r="D682" s="175" t="s">
        <v>542</v>
      </c>
      <c r="E682" s="14">
        <v>4932373366</v>
      </c>
      <c r="F682" s="15" t="s">
        <v>571</v>
      </c>
      <c r="G682" s="222">
        <v>59.9</v>
      </c>
    </row>
    <row r="683" spans="1:7" x14ac:dyDescent="0.2">
      <c r="A683" s="175" t="s">
        <v>7</v>
      </c>
      <c r="B683" s="175" t="s">
        <v>527</v>
      </c>
      <c r="C683" s="175" t="s">
        <v>528</v>
      </c>
      <c r="D683" s="175" t="s">
        <v>542</v>
      </c>
      <c r="E683" s="14">
        <v>4932373372</v>
      </c>
      <c r="F683" s="15" t="s">
        <v>572</v>
      </c>
      <c r="G683" s="222">
        <v>96.97</v>
      </c>
    </row>
    <row r="684" spans="1:7" x14ac:dyDescent="0.2">
      <c r="A684" s="175" t="s">
        <v>7</v>
      </c>
      <c r="B684" s="175" t="s">
        <v>527</v>
      </c>
      <c r="C684" s="175" t="s">
        <v>528</v>
      </c>
      <c r="D684" s="175" t="s">
        <v>542</v>
      </c>
      <c r="E684" s="14">
        <v>4932373367</v>
      </c>
      <c r="F684" s="15" t="s">
        <v>573</v>
      </c>
      <c r="G684" s="222">
        <v>69.900000000000006</v>
      </c>
    </row>
    <row r="685" spans="1:7" x14ac:dyDescent="0.2">
      <c r="A685" s="175" t="s">
        <v>7</v>
      </c>
      <c r="B685" s="175" t="s">
        <v>527</v>
      </c>
      <c r="C685" s="175" t="s">
        <v>528</v>
      </c>
      <c r="D685" s="175" t="s">
        <v>542</v>
      </c>
      <c r="E685" s="14">
        <v>4932373373</v>
      </c>
      <c r="F685" s="15" t="s">
        <v>574</v>
      </c>
      <c r="G685" s="222">
        <v>113.3</v>
      </c>
    </row>
    <row r="686" spans="1:7" x14ac:dyDescent="0.2">
      <c r="A686" s="175" t="s">
        <v>7</v>
      </c>
      <c r="B686" s="175" t="s">
        <v>527</v>
      </c>
      <c r="C686" s="175" t="s">
        <v>528</v>
      </c>
      <c r="D686" s="175" t="s">
        <v>542</v>
      </c>
      <c r="E686" s="14">
        <v>4932373368</v>
      </c>
      <c r="F686" s="15" t="s">
        <v>575</v>
      </c>
      <c r="G686" s="222">
        <v>77.48</v>
      </c>
    </row>
    <row r="687" spans="1:7" x14ac:dyDescent="0.2">
      <c r="A687" s="175" t="s">
        <v>7</v>
      </c>
      <c r="B687" s="175" t="s">
        <v>527</v>
      </c>
      <c r="C687" s="175" t="s">
        <v>528</v>
      </c>
      <c r="D687" s="175" t="s">
        <v>542</v>
      </c>
      <c r="E687" s="14">
        <v>4932373374</v>
      </c>
      <c r="F687" s="15" t="s">
        <v>576</v>
      </c>
      <c r="G687" s="222">
        <v>123.47</v>
      </c>
    </row>
    <row r="688" spans="1:7" x14ac:dyDescent="0.2">
      <c r="A688" s="175" t="s">
        <v>7</v>
      </c>
      <c r="B688" s="175" t="s">
        <v>527</v>
      </c>
      <c r="C688" s="175" t="s">
        <v>528</v>
      </c>
      <c r="D688" s="175" t="s">
        <v>542</v>
      </c>
      <c r="E688" s="14">
        <v>4932373380</v>
      </c>
      <c r="F688" s="15" t="s">
        <v>577</v>
      </c>
      <c r="G688" s="22">
        <v>142</v>
      </c>
    </row>
    <row r="689" spans="1:7" x14ac:dyDescent="0.2">
      <c r="A689" s="175" t="s">
        <v>7</v>
      </c>
      <c r="B689" s="175" t="s">
        <v>527</v>
      </c>
      <c r="C689" s="175" t="s">
        <v>528</v>
      </c>
      <c r="D689" s="175" t="s">
        <v>542</v>
      </c>
      <c r="E689" s="225">
        <v>4932373381</v>
      </c>
      <c r="F689" s="263" t="s">
        <v>578</v>
      </c>
      <c r="G689" s="20">
        <v>230</v>
      </c>
    </row>
    <row r="690" spans="1:7" x14ac:dyDescent="0.2">
      <c r="A690" s="175" t="s">
        <v>7</v>
      </c>
      <c r="B690" s="175" t="s">
        <v>527</v>
      </c>
      <c r="C690" s="175" t="s">
        <v>528</v>
      </c>
      <c r="D690" s="175" t="s">
        <v>542</v>
      </c>
      <c r="E690" s="14"/>
      <c r="F690" s="15"/>
      <c r="G690" s="22"/>
    </row>
    <row r="691" spans="1:7" x14ac:dyDescent="0.2">
      <c r="A691" s="175" t="s">
        <v>7</v>
      </c>
      <c r="B691" s="175" t="s">
        <v>527</v>
      </c>
      <c r="C691" s="175" t="s">
        <v>579</v>
      </c>
      <c r="E691" s="393" t="s">
        <v>591</v>
      </c>
      <c r="F691" s="393"/>
      <c r="G691" s="393"/>
    </row>
    <row r="692" spans="1:7" x14ac:dyDescent="0.2">
      <c r="A692" s="175" t="s">
        <v>7</v>
      </c>
      <c r="B692" s="175" t="s">
        <v>527</v>
      </c>
      <c r="C692" s="175" t="s">
        <v>579</v>
      </c>
      <c r="E692" s="176">
        <v>48255120</v>
      </c>
      <c r="F692" s="8" t="s">
        <v>592</v>
      </c>
      <c r="G692" s="21">
        <v>76.14</v>
      </c>
    </row>
    <row r="693" spans="1:7" x14ac:dyDescent="0.2">
      <c r="A693" s="175" t="s">
        <v>7</v>
      </c>
      <c r="B693" s="175" t="s">
        <v>527</v>
      </c>
      <c r="C693" s="175" t="s">
        <v>579</v>
      </c>
      <c r="E693" s="14">
        <v>48255125</v>
      </c>
      <c r="F693" s="10" t="s">
        <v>593</v>
      </c>
      <c r="G693" s="22">
        <v>79.739999999999995</v>
      </c>
    </row>
    <row r="694" spans="1:7" x14ac:dyDescent="0.2">
      <c r="A694" s="175" t="s">
        <v>7</v>
      </c>
      <c r="B694" s="175" t="s">
        <v>527</v>
      </c>
      <c r="C694" s="175" t="s">
        <v>579</v>
      </c>
      <c r="E694" s="14">
        <v>48255135</v>
      </c>
      <c r="F694" s="10" t="s">
        <v>594</v>
      </c>
      <c r="G694" s="22">
        <v>95.67</v>
      </c>
    </row>
    <row r="695" spans="1:7" x14ac:dyDescent="0.2">
      <c r="A695" s="175" t="s">
        <v>7</v>
      </c>
      <c r="B695" s="175" t="s">
        <v>527</v>
      </c>
      <c r="C695" s="175" t="s">
        <v>579</v>
      </c>
      <c r="E695" s="14">
        <v>48255140</v>
      </c>
      <c r="F695" s="10" t="s">
        <v>595</v>
      </c>
      <c r="G695" s="22">
        <v>104.25</v>
      </c>
    </row>
    <row r="696" spans="1:7" x14ac:dyDescent="0.2">
      <c r="A696" s="175" t="s">
        <v>7</v>
      </c>
      <c r="B696" s="175" t="s">
        <v>527</v>
      </c>
      <c r="C696" s="175" t="s">
        <v>579</v>
      </c>
      <c r="E696" s="14">
        <v>48255143</v>
      </c>
      <c r="F696" s="10" t="s">
        <v>596</v>
      </c>
      <c r="G696" s="22">
        <v>104.25</v>
      </c>
    </row>
    <row r="697" spans="1:7" x14ac:dyDescent="0.2">
      <c r="A697" s="175" t="s">
        <v>7</v>
      </c>
      <c r="B697" s="175" t="s">
        <v>527</v>
      </c>
      <c r="C697" s="175" t="s">
        <v>579</v>
      </c>
      <c r="E697" s="14">
        <v>48255150</v>
      </c>
      <c r="F697" s="10" t="s">
        <v>597</v>
      </c>
      <c r="G697" s="22">
        <v>117.51</v>
      </c>
    </row>
    <row r="698" spans="1:7" x14ac:dyDescent="0.2">
      <c r="A698" s="175" t="s">
        <v>7</v>
      </c>
      <c r="B698" s="175" t="s">
        <v>527</v>
      </c>
      <c r="C698" s="175" t="s">
        <v>579</v>
      </c>
      <c r="E698" s="14">
        <v>49225100</v>
      </c>
      <c r="F698" s="10" t="s">
        <v>598</v>
      </c>
      <c r="G698" s="22">
        <v>412.56</v>
      </c>
    </row>
    <row r="699" spans="1:7" x14ac:dyDescent="0.2">
      <c r="A699" s="175" t="s">
        <v>7</v>
      </c>
      <c r="B699" s="175" t="s">
        <v>527</v>
      </c>
      <c r="C699" s="175" t="s">
        <v>579</v>
      </c>
      <c r="E699" s="14">
        <v>48255420</v>
      </c>
      <c r="F699" s="10" t="s">
        <v>599</v>
      </c>
      <c r="G699" s="22">
        <v>8.73</v>
      </c>
    </row>
    <row r="700" spans="1:7" x14ac:dyDescent="0.2">
      <c r="A700" s="175" t="s">
        <v>7</v>
      </c>
      <c r="B700" s="175" t="s">
        <v>527</v>
      </c>
      <c r="C700" s="175" t="s">
        <v>579</v>
      </c>
      <c r="E700" s="14">
        <v>48255425</v>
      </c>
      <c r="F700" s="10" t="s">
        <v>600</v>
      </c>
      <c r="G700" s="22">
        <v>8.73</v>
      </c>
    </row>
    <row r="701" spans="1:7" x14ac:dyDescent="0.2">
      <c r="A701" s="175" t="s">
        <v>7</v>
      </c>
      <c r="B701" s="175" t="s">
        <v>527</v>
      </c>
      <c r="C701" s="175" t="s">
        <v>579</v>
      </c>
      <c r="E701" s="14">
        <v>48255435</v>
      </c>
      <c r="F701" s="10" t="s">
        <v>601</v>
      </c>
      <c r="G701" s="22">
        <v>8.73</v>
      </c>
    </row>
    <row r="702" spans="1:7" x14ac:dyDescent="0.2">
      <c r="A702" s="175" t="s">
        <v>7</v>
      </c>
      <c r="B702" s="175" t="s">
        <v>527</v>
      </c>
      <c r="C702" s="175" t="s">
        <v>579</v>
      </c>
      <c r="E702" s="14">
        <v>48255440</v>
      </c>
      <c r="F702" s="10" t="s">
        <v>602</v>
      </c>
      <c r="G702" s="22">
        <v>8.73</v>
      </c>
    </row>
    <row r="703" spans="1:7" x14ac:dyDescent="0.2">
      <c r="A703" s="175" t="s">
        <v>7</v>
      </c>
      <c r="B703" s="175" t="s">
        <v>527</v>
      </c>
      <c r="C703" s="175" t="s">
        <v>579</v>
      </c>
      <c r="E703" s="14">
        <v>48255443</v>
      </c>
      <c r="F703" s="10" t="s">
        <v>603</v>
      </c>
      <c r="G703" s="22">
        <v>8.73</v>
      </c>
    </row>
    <row r="704" spans="1:7" x14ac:dyDescent="0.2">
      <c r="A704" s="175" t="s">
        <v>7</v>
      </c>
      <c r="B704" s="175" t="s">
        <v>527</v>
      </c>
      <c r="C704" s="175" t="s">
        <v>579</v>
      </c>
      <c r="E704" s="14">
        <v>48255450</v>
      </c>
      <c r="F704" s="10" t="s">
        <v>604</v>
      </c>
      <c r="G704" s="22">
        <v>8.73</v>
      </c>
    </row>
    <row r="705" spans="1:7" x14ac:dyDescent="0.2">
      <c r="A705" s="175" t="s">
        <v>7</v>
      </c>
      <c r="B705" s="175" t="s">
        <v>527</v>
      </c>
      <c r="C705" s="175" t="s">
        <v>579</v>
      </c>
      <c r="E705" s="14">
        <v>48255280</v>
      </c>
      <c r="F705" s="10" t="s">
        <v>605</v>
      </c>
      <c r="G705" s="22">
        <v>14.52</v>
      </c>
    </row>
    <row r="706" spans="1:7" x14ac:dyDescent="0.2">
      <c r="A706" s="175" t="s">
        <v>7</v>
      </c>
      <c r="B706" s="175" t="s">
        <v>527</v>
      </c>
      <c r="C706" s="175" t="s">
        <v>579</v>
      </c>
      <c r="E706" s="179"/>
      <c r="F706" s="197"/>
      <c r="G706" s="181"/>
    </row>
    <row r="707" spans="1:7" x14ac:dyDescent="0.2">
      <c r="A707" s="175" t="s">
        <v>7</v>
      </c>
      <c r="B707" s="175" t="s">
        <v>527</v>
      </c>
      <c r="C707" s="175" t="s">
        <v>579</v>
      </c>
      <c r="D707" s="183"/>
      <c r="E707" s="394" t="s">
        <v>579</v>
      </c>
      <c r="F707" s="394"/>
      <c r="G707" s="394"/>
    </row>
    <row r="708" spans="1:7" x14ac:dyDescent="0.2">
      <c r="A708" s="175" t="s">
        <v>7</v>
      </c>
      <c r="B708" s="175" t="s">
        <v>527</v>
      </c>
      <c r="C708" s="175" t="s">
        <v>579</v>
      </c>
      <c r="D708" s="183"/>
      <c r="E708" s="14">
        <v>48251002</v>
      </c>
      <c r="F708" s="10" t="s">
        <v>580</v>
      </c>
      <c r="G708" s="222">
        <v>45</v>
      </c>
    </row>
    <row r="709" spans="1:7" x14ac:dyDescent="0.2">
      <c r="A709" s="175" t="s">
        <v>7</v>
      </c>
      <c r="B709" s="175" t="s">
        <v>527</v>
      </c>
      <c r="C709" s="175" t="s">
        <v>579</v>
      </c>
      <c r="D709" s="183"/>
      <c r="E709" s="14">
        <v>48251122</v>
      </c>
      <c r="F709" s="10" t="s">
        <v>581</v>
      </c>
      <c r="G709" s="222">
        <v>49</v>
      </c>
    </row>
    <row r="710" spans="1:7" x14ac:dyDescent="0.2">
      <c r="A710" s="175" t="s">
        <v>7</v>
      </c>
      <c r="B710" s="175" t="s">
        <v>527</v>
      </c>
      <c r="C710" s="175" t="s">
        <v>579</v>
      </c>
      <c r="D710" s="183"/>
      <c r="E710" s="14">
        <v>48251252</v>
      </c>
      <c r="F710" s="10" t="s">
        <v>582</v>
      </c>
      <c r="G710" s="222">
        <v>57</v>
      </c>
    </row>
    <row r="711" spans="1:7" x14ac:dyDescent="0.2">
      <c r="A711" s="175" t="s">
        <v>7</v>
      </c>
      <c r="B711" s="175" t="s">
        <v>527</v>
      </c>
      <c r="C711" s="175" t="s">
        <v>579</v>
      </c>
      <c r="D711" s="183"/>
      <c r="E711" s="14">
        <v>48251372</v>
      </c>
      <c r="F711" s="10" t="s">
        <v>583</v>
      </c>
      <c r="G711" s="222">
        <v>67</v>
      </c>
    </row>
    <row r="712" spans="1:7" x14ac:dyDescent="0.2">
      <c r="A712" s="175" t="s">
        <v>7</v>
      </c>
      <c r="B712" s="175" t="s">
        <v>527</v>
      </c>
      <c r="C712" s="175" t="s">
        <v>579</v>
      </c>
      <c r="D712" s="183"/>
      <c r="E712" s="14">
        <v>48251502</v>
      </c>
      <c r="F712" s="10" t="s">
        <v>584</v>
      </c>
      <c r="G712" s="222">
        <v>75</v>
      </c>
    </row>
    <row r="713" spans="1:7" x14ac:dyDescent="0.2">
      <c r="A713" s="175" t="s">
        <v>7</v>
      </c>
      <c r="B713" s="175" t="s">
        <v>527</v>
      </c>
      <c r="C713" s="175" t="s">
        <v>579</v>
      </c>
      <c r="D713" s="183"/>
      <c r="E713" s="14">
        <v>48251752</v>
      </c>
      <c r="F713" s="10" t="s">
        <v>585</v>
      </c>
      <c r="G713" s="222">
        <v>79</v>
      </c>
    </row>
    <row r="714" spans="1:7" x14ac:dyDescent="0.2">
      <c r="A714" s="175" t="s">
        <v>7</v>
      </c>
      <c r="B714" s="175" t="s">
        <v>527</v>
      </c>
      <c r="C714" s="175" t="s">
        <v>579</v>
      </c>
      <c r="D714" s="183"/>
      <c r="E714" s="14">
        <v>48252002</v>
      </c>
      <c r="F714" s="10" t="s">
        <v>586</v>
      </c>
      <c r="G714" s="222">
        <v>89</v>
      </c>
    </row>
    <row r="715" spans="1:7" x14ac:dyDescent="0.2">
      <c r="A715" s="175" t="s">
        <v>7</v>
      </c>
      <c r="B715" s="175" t="s">
        <v>527</v>
      </c>
      <c r="C715" s="175" t="s">
        <v>579</v>
      </c>
      <c r="D715" s="183"/>
      <c r="E715" s="14">
        <v>48252122</v>
      </c>
      <c r="F715" s="10" t="s">
        <v>587</v>
      </c>
      <c r="G715" s="222">
        <v>94</v>
      </c>
    </row>
    <row r="716" spans="1:7" x14ac:dyDescent="0.2">
      <c r="A716" s="175" t="s">
        <v>7</v>
      </c>
      <c r="B716" s="175" t="s">
        <v>527</v>
      </c>
      <c r="C716" s="175" t="s">
        <v>579</v>
      </c>
      <c r="D716" s="183"/>
      <c r="E716" s="14">
        <v>48252252</v>
      </c>
      <c r="F716" s="10" t="s">
        <v>588</v>
      </c>
      <c r="G716" s="222">
        <v>102</v>
      </c>
    </row>
    <row r="717" spans="1:7" x14ac:dyDescent="0.2">
      <c r="A717" s="175" t="s">
        <v>7</v>
      </c>
      <c r="B717" s="175" t="s">
        <v>527</v>
      </c>
      <c r="C717" s="175" t="s">
        <v>579</v>
      </c>
      <c r="D717" s="183"/>
      <c r="E717" s="14">
        <v>48252562</v>
      </c>
      <c r="F717" s="10" t="s">
        <v>589</v>
      </c>
      <c r="G717" s="222">
        <v>107</v>
      </c>
    </row>
    <row r="718" spans="1:7" x14ac:dyDescent="0.2">
      <c r="A718" s="175" t="s">
        <v>7</v>
      </c>
      <c r="B718" s="175" t="s">
        <v>527</v>
      </c>
      <c r="C718" s="175" t="s">
        <v>579</v>
      </c>
      <c r="D718" s="183"/>
      <c r="E718" s="14">
        <v>48286870</v>
      </c>
      <c r="F718" s="10" t="s">
        <v>590</v>
      </c>
      <c r="G718" s="222">
        <v>6</v>
      </c>
    </row>
    <row r="719" spans="1:7" x14ac:dyDescent="0.2">
      <c r="A719" s="175"/>
      <c r="B719" s="175"/>
      <c r="C719" s="175"/>
      <c r="E719" s="179"/>
      <c r="F719" s="197"/>
      <c r="G719" s="181"/>
    </row>
    <row r="720" spans="1:7" x14ac:dyDescent="0.2">
      <c r="A720" s="175" t="s">
        <v>7</v>
      </c>
      <c r="B720" s="175" t="s">
        <v>527</v>
      </c>
      <c r="C720" s="175" t="s">
        <v>579</v>
      </c>
      <c r="D720" s="183"/>
      <c r="E720" s="393" t="s">
        <v>606</v>
      </c>
      <c r="F720" s="393"/>
      <c r="G720" s="393"/>
    </row>
    <row r="721" spans="1:7" x14ac:dyDescent="0.2">
      <c r="A721" s="175" t="s">
        <v>7</v>
      </c>
      <c r="B721" s="175" t="s">
        <v>527</v>
      </c>
      <c r="C721" s="175" t="s">
        <v>579</v>
      </c>
      <c r="D721" s="183"/>
      <c r="E721" s="176">
        <v>48253001</v>
      </c>
      <c r="F721" s="8" t="s">
        <v>607</v>
      </c>
      <c r="G721" s="318">
        <v>125</v>
      </c>
    </row>
    <row r="722" spans="1:7" x14ac:dyDescent="0.2">
      <c r="A722" s="175" t="s">
        <v>7</v>
      </c>
      <c r="B722" s="175" t="s">
        <v>527</v>
      </c>
      <c r="C722" s="175" t="s">
        <v>579</v>
      </c>
      <c r="D722" s="183"/>
      <c r="E722" s="14">
        <v>48253621</v>
      </c>
      <c r="F722" s="10" t="s">
        <v>608</v>
      </c>
      <c r="G722" s="222">
        <v>129</v>
      </c>
    </row>
    <row r="723" spans="1:7" x14ac:dyDescent="0.2">
      <c r="A723" s="175" t="s">
        <v>7</v>
      </c>
      <c r="B723" s="175" t="s">
        <v>527</v>
      </c>
      <c r="C723" s="175" t="s">
        <v>579</v>
      </c>
      <c r="D723" s="183"/>
      <c r="E723" s="14">
        <v>48254621</v>
      </c>
      <c r="F723" s="10" t="s">
        <v>609</v>
      </c>
      <c r="G723" s="222">
        <v>203</v>
      </c>
    </row>
    <row r="724" spans="1:7" x14ac:dyDescent="0.2">
      <c r="A724" s="175" t="s">
        <v>7</v>
      </c>
      <c r="B724" s="175" t="s">
        <v>527</v>
      </c>
      <c r="C724" s="175" t="s">
        <v>579</v>
      </c>
      <c r="D724" s="183"/>
      <c r="E724" s="14">
        <v>48070201</v>
      </c>
      <c r="F724" s="10" t="s">
        <v>610</v>
      </c>
      <c r="G724" s="222">
        <v>27</v>
      </c>
    </row>
    <row r="725" spans="1:7" x14ac:dyDescent="0.2">
      <c r="A725" s="175" t="s">
        <v>7</v>
      </c>
      <c r="B725" s="175" t="s">
        <v>527</v>
      </c>
      <c r="C725" s="175" t="s">
        <v>579</v>
      </c>
      <c r="D725" s="183"/>
      <c r="E725" s="14">
        <v>48286880</v>
      </c>
      <c r="F725" s="10" t="s">
        <v>611</v>
      </c>
      <c r="G725" s="222">
        <v>9.5</v>
      </c>
    </row>
    <row r="726" spans="1:7" x14ac:dyDescent="0.2">
      <c r="A726" s="175" t="s">
        <v>7</v>
      </c>
      <c r="B726" s="175" t="s">
        <v>527</v>
      </c>
      <c r="C726" s="175" t="s">
        <v>579</v>
      </c>
      <c r="D726" s="183"/>
      <c r="E726" s="176">
        <v>49960070</v>
      </c>
      <c r="F726" s="8" t="s">
        <v>612</v>
      </c>
      <c r="G726" s="318">
        <v>1.7</v>
      </c>
    </row>
    <row r="727" spans="1:7" x14ac:dyDescent="0.2">
      <c r="A727" s="175" t="s">
        <v>7</v>
      </c>
      <c r="B727" s="175" t="s">
        <v>527</v>
      </c>
      <c r="C727" s="175" t="s">
        <v>579</v>
      </c>
      <c r="D727" s="183"/>
      <c r="E727" s="179"/>
      <c r="F727" s="197"/>
      <c r="G727" s="181"/>
    </row>
    <row r="728" spans="1:7" x14ac:dyDescent="0.2">
      <c r="A728" s="175" t="s">
        <v>7</v>
      </c>
      <c r="B728" s="175" t="s">
        <v>527</v>
      </c>
      <c r="C728" s="175" t="s">
        <v>579</v>
      </c>
      <c r="D728" s="183"/>
      <c r="E728" s="393" t="s">
        <v>618</v>
      </c>
      <c r="F728" s="393"/>
      <c r="G728" s="393"/>
    </row>
    <row r="729" spans="1:7" x14ac:dyDescent="0.2">
      <c r="A729" s="175" t="s">
        <v>7</v>
      </c>
      <c r="B729" s="175" t="s">
        <v>527</v>
      </c>
      <c r="C729" s="175" t="s">
        <v>579</v>
      </c>
      <c r="D729" s="183"/>
      <c r="E729" s="176">
        <v>49220130</v>
      </c>
      <c r="F729" s="8" t="s">
        <v>619</v>
      </c>
      <c r="G729" s="318">
        <v>399</v>
      </c>
    </row>
    <row r="730" spans="1:7" x14ac:dyDescent="0.2">
      <c r="A730" s="175"/>
      <c r="B730" s="175"/>
      <c r="C730" s="175"/>
      <c r="D730" s="183"/>
      <c r="E730" s="179"/>
      <c r="F730" s="197"/>
      <c r="G730" s="181"/>
    </row>
    <row r="731" spans="1:7" x14ac:dyDescent="0.2">
      <c r="A731" s="175" t="s">
        <v>7</v>
      </c>
      <c r="B731" s="175" t="s">
        <v>527</v>
      </c>
      <c r="C731" s="175" t="s">
        <v>579</v>
      </c>
      <c r="D731" s="183"/>
      <c r="E731" s="393" t="s">
        <v>613</v>
      </c>
      <c r="F731" s="393"/>
      <c r="G731" s="393"/>
    </row>
    <row r="732" spans="1:7" x14ac:dyDescent="0.2">
      <c r="A732" s="175" t="s">
        <v>7</v>
      </c>
      <c r="B732" s="175" t="s">
        <v>527</v>
      </c>
      <c r="C732" s="175" t="s">
        <v>579</v>
      </c>
      <c r="D732" s="183"/>
      <c r="E732" s="176">
        <v>48284001</v>
      </c>
      <c r="F732" s="8" t="s">
        <v>614</v>
      </c>
      <c r="G732" s="318">
        <v>35</v>
      </c>
    </row>
    <row r="733" spans="1:7" x14ac:dyDescent="0.2">
      <c r="A733" s="175" t="s">
        <v>7</v>
      </c>
      <c r="B733" s="175" t="s">
        <v>527</v>
      </c>
      <c r="C733" s="175" t="s">
        <v>579</v>
      </c>
      <c r="D733" s="183"/>
      <c r="E733" s="14">
        <v>48284006</v>
      </c>
      <c r="F733" s="10" t="s">
        <v>615</v>
      </c>
      <c r="G733" s="222">
        <v>48</v>
      </c>
    </row>
    <row r="734" spans="1:7" x14ac:dyDescent="0.2">
      <c r="A734" s="175" t="s">
        <v>7</v>
      </c>
      <c r="B734" s="175" t="s">
        <v>527</v>
      </c>
      <c r="C734" s="175" t="s">
        <v>579</v>
      </c>
      <c r="D734" s="183"/>
      <c r="E734" s="14">
        <v>48284011</v>
      </c>
      <c r="F734" s="10" t="s">
        <v>616</v>
      </c>
      <c r="G734" s="222">
        <v>56.7</v>
      </c>
    </row>
    <row r="735" spans="1:7" x14ac:dyDescent="0.2">
      <c r="A735" s="175" t="s">
        <v>7</v>
      </c>
      <c r="B735" s="175" t="s">
        <v>527</v>
      </c>
      <c r="C735" s="175" t="s">
        <v>579</v>
      </c>
      <c r="D735" s="183"/>
      <c r="E735" s="14">
        <v>48284016</v>
      </c>
      <c r="F735" s="10" t="s">
        <v>617</v>
      </c>
      <c r="G735" s="22">
        <v>63.95</v>
      </c>
    </row>
    <row r="736" spans="1:7" x14ac:dyDescent="0.2">
      <c r="A736" s="175" t="s">
        <v>7</v>
      </c>
      <c r="B736" s="175" t="s">
        <v>527</v>
      </c>
      <c r="C736" s="175" t="s">
        <v>579</v>
      </c>
      <c r="D736" s="183"/>
      <c r="E736" s="14"/>
      <c r="F736" s="15"/>
      <c r="G736" s="22"/>
    </row>
    <row r="737" spans="1:7" x14ac:dyDescent="0.2">
      <c r="A737" s="175" t="s">
        <v>7</v>
      </c>
      <c r="B737" s="175" t="s">
        <v>527</v>
      </c>
      <c r="C737" s="175" t="s">
        <v>620</v>
      </c>
      <c r="D737" s="183"/>
      <c r="E737" s="394" t="s">
        <v>621</v>
      </c>
      <c r="F737" s="394"/>
      <c r="G737" s="394"/>
    </row>
    <row r="738" spans="1:7" x14ac:dyDescent="0.2">
      <c r="A738" s="175" t="s">
        <v>7</v>
      </c>
      <c r="B738" s="175" t="s">
        <v>527</v>
      </c>
      <c r="C738" s="175" t="s">
        <v>620</v>
      </c>
      <c r="D738" s="183"/>
      <c r="E738" s="14">
        <v>4932363703</v>
      </c>
      <c r="F738" s="15" t="s">
        <v>622</v>
      </c>
      <c r="G738" s="22">
        <v>9.5</v>
      </c>
    </row>
    <row r="739" spans="1:7" x14ac:dyDescent="0.2">
      <c r="A739" s="175" t="s">
        <v>7</v>
      </c>
      <c r="B739" s="175" t="s">
        <v>527</v>
      </c>
      <c r="C739" s="175" t="s">
        <v>620</v>
      </c>
      <c r="D739" s="183"/>
      <c r="E739" s="14">
        <v>4932363704</v>
      </c>
      <c r="F739" s="15" t="s">
        <v>623</v>
      </c>
      <c r="G739" s="22">
        <v>9.85</v>
      </c>
    </row>
    <row r="740" spans="1:7" x14ac:dyDescent="0.2">
      <c r="A740" s="175" t="s">
        <v>7</v>
      </c>
      <c r="B740" s="175" t="s">
        <v>527</v>
      </c>
      <c r="C740" s="175" t="s">
        <v>620</v>
      </c>
      <c r="D740" s="183"/>
      <c r="E740" s="14">
        <v>4932363705</v>
      </c>
      <c r="F740" s="15" t="s">
        <v>624</v>
      </c>
      <c r="G740" s="22">
        <v>10.175000000000001</v>
      </c>
    </row>
    <row r="741" spans="1:7" x14ac:dyDescent="0.2">
      <c r="A741" s="175" t="s">
        <v>7</v>
      </c>
      <c r="B741" s="175" t="s">
        <v>527</v>
      </c>
      <c r="C741" s="175" t="s">
        <v>620</v>
      </c>
      <c r="D741" s="183"/>
      <c r="E741" s="14">
        <v>4932363883</v>
      </c>
      <c r="F741" s="15" t="s">
        <v>625</v>
      </c>
      <c r="G741" s="22">
        <v>11</v>
      </c>
    </row>
    <row r="742" spans="1:7" x14ac:dyDescent="0.2">
      <c r="A742" s="175" t="s">
        <v>7</v>
      </c>
      <c r="B742" s="175" t="s">
        <v>527</v>
      </c>
      <c r="C742" s="175" t="s">
        <v>620</v>
      </c>
      <c r="D742" s="183"/>
      <c r="E742" s="14">
        <v>4932363706</v>
      </c>
      <c r="F742" s="15" t="s">
        <v>626</v>
      </c>
      <c r="G742" s="22">
        <v>11.5</v>
      </c>
    </row>
    <row r="743" spans="1:7" x14ac:dyDescent="0.2">
      <c r="A743" s="175" t="s">
        <v>7</v>
      </c>
      <c r="B743" s="175" t="s">
        <v>527</v>
      </c>
      <c r="C743" s="175" t="s">
        <v>620</v>
      </c>
      <c r="D743" s="183"/>
      <c r="E743" s="14">
        <v>4932363707</v>
      </c>
      <c r="F743" s="15" t="s">
        <v>627</v>
      </c>
      <c r="G743" s="22">
        <v>12.4</v>
      </c>
    </row>
    <row r="744" spans="1:7" x14ac:dyDescent="0.2">
      <c r="A744" s="175" t="s">
        <v>7</v>
      </c>
      <c r="B744" s="175" t="s">
        <v>527</v>
      </c>
      <c r="C744" s="175" t="s">
        <v>620</v>
      </c>
      <c r="D744" s="183"/>
      <c r="E744" s="14">
        <v>4932363708</v>
      </c>
      <c r="F744" s="15" t="s">
        <v>628</v>
      </c>
      <c r="G744" s="22">
        <v>13.6</v>
      </c>
    </row>
    <row r="745" spans="1:7" x14ac:dyDescent="0.2">
      <c r="A745" s="175" t="s">
        <v>7</v>
      </c>
      <c r="B745" s="175" t="s">
        <v>527</v>
      </c>
      <c r="C745" s="175" t="s">
        <v>620</v>
      </c>
      <c r="D745" s="183"/>
      <c r="E745" s="14">
        <v>4932363711</v>
      </c>
      <c r="F745" s="15" t="s">
        <v>629</v>
      </c>
      <c r="G745" s="22">
        <v>15.9</v>
      </c>
    </row>
    <row r="746" spans="1:7" x14ac:dyDescent="0.2">
      <c r="A746" s="175" t="s">
        <v>7</v>
      </c>
      <c r="B746" s="175" t="s">
        <v>527</v>
      </c>
      <c r="C746" s="175" t="s">
        <v>620</v>
      </c>
      <c r="D746" s="183"/>
      <c r="E746" s="14">
        <v>4932363712</v>
      </c>
      <c r="F746" s="15" t="s">
        <v>630</v>
      </c>
      <c r="G746" s="22">
        <v>16.3</v>
      </c>
    </row>
    <row r="747" spans="1:7" x14ac:dyDescent="0.2">
      <c r="A747" s="175" t="s">
        <v>7</v>
      </c>
      <c r="B747" s="175" t="s">
        <v>527</v>
      </c>
      <c r="C747" s="175" t="s">
        <v>620</v>
      </c>
      <c r="D747" s="183"/>
      <c r="E747" s="14">
        <v>4932363714</v>
      </c>
      <c r="F747" s="15" t="s">
        <v>631</v>
      </c>
      <c r="G747" s="22">
        <v>17.600000000000001</v>
      </c>
    </row>
    <row r="748" spans="1:7" x14ac:dyDescent="0.2">
      <c r="A748" s="175" t="s">
        <v>7</v>
      </c>
      <c r="B748" s="175" t="s">
        <v>527</v>
      </c>
      <c r="C748" s="175" t="s">
        <v>620</v>
      </c>
      <c r="D748" s="183"/>
      <c r="E748" s="14">
        <v>4932363715</v>
      </c>
      <c r="F748" s="15" t="s">
        <v>632</v>
      </c>
      <c r="G748" s="22">
        <v>17.899999999999999</v>
      </c>
    </row>
    <row r="749" spans="1:7" x14ac:dyDescent="0.2">
      <c r="A749" s="175" t="s">
        <v>7</v>
      </c>
      <c r="B749" s="175" t="s">
        <v>527</v>
      </c>
      <c r="C749" s="175" t="s">
        <v>620</v>
      </c>
      <c r="D749" s="183"/>
      <c r="E749" s="14">
        <v>4932363717</v>
      </c>
      <c r="F749" s="15" t="s">
        <v>633</v>
      </c>
      <c r="G749" s="22">
        <v>18.8</v>
      </c>
    </row>
    <row r="750" spans="1:7" x14ac:dyDescent="0.2">
      <c r="A750" s="175" t="s">
        <v>7</v>
      </c>
      <c r="B750" s="175" t="s">
        <v>527</v>
      </c>
      <c r="C750" s="175" t="s">
        <v>620</v>
      </c>
      <c r="D750" s="183"/>
      <c r="E750" s="14">
        <v>4932363720</v>
      </c>
      <c r="F750" s="15" t="s">
        <v>634</v>
      </c>
      <c r="G750" s="22">
        <v>20.55</v>
      </c>
    </row>
    <row r="751" spans="1:7" x14ac:dyDescent="0.2">
      <c r="A751" s="175" t="s">
        <v>7</v>
      </c>
      <c r="B751" s="175" t="s">
        <v>527</v>
      </c>
      <c r="C751" s="175" t="s">
        <v>620</v>
      </c>
      <c r="D751" s="183"/>
      <c r="E751" s="14">
        <v>4932373923</v>
      </c>
      <c r="F751" s="15" t="s">
        <v>635</v>
      </c>
      <c r="G751" s="22">
        <v>30.5</v>
      </c>
    </row>
    <row r="752" spans="1:7" x14ac:dyDescent="0.2">
      <c r="A752" s="175" t="s">
        <v>7</v>
      </c>
      <c r="B752" s="175" t="s">
        <v>527</v>
      </c>
      <c r="C752" s="175" t="s">
        <v>620</v>
      </c>
      <c r="D752" s="183"/>
      <c r="E752" s="14">
        <v>4932373379</v>
      </c>
      <c r="F752" s="15" t="s">
        <v>636</v>
      </c>
      <c r="G752" s="22">
        <v>74.825000000000003</v>
      </c>
    </row>
    <row r="753" spans="1:7" x14ac:dyDescent="0.2">
      <c r="A753" s="175" t="s">
        <v>7</v>
      </c>
      <c r="B753" s="175" t="s">
        <v>527</v>
      </c>
      <c r="C753" s="175" t="s">
        <v>620</v>
      </c>
      <c r="D753" s="183"/>
      <c r="E753" s="199"/>
      <c r="F753" s="200"/>
      <c r="G753" s="201"/>
    </row>
    <row r="754" spans="1:7" x14ac:dyDescent="0.2">
      <c r="A754" s="175" t="s">
        <v>7</v>
      </c>
      <c r="B754" s="175" t="s">
        <v>527</v>
      </c>
      <c r="C754" s="175" t="s">
        <v>620</v>
      </c>
      <c r="D754" s="183"/>
      <c r="E754" s="397" t="s">
        <v>637</v>
      </c>
      <c r="F754" s="397"/>
      <c r="G754" s="397"/>
    </row>
    <row r="755" spans="1:7" x14ac:dyDescent="0.2">
      <c r="A755" s="175" t="s">
        <v>7</v>
      </c>
      <c r="B755" s="175" t="s">
        <v>527</v>
      </c>
      <c r="C755" s="175" t="s">
        <v>620</v>
      </c>
      <c r="D755" s="183"/>
      <c r="E755" s="225">
        <v>4932373688</v>
      </c>
      <c r="F755" s="263" t="s">
        <v>638</v>
      </c>
      <c r="G755" s="20">
        <v>48</v>
      </c>
    </row>
    <row r="756" spans="1:7" x14ac:dyDescent="0.2">
      <c r="A756" s="175" t="s">
        <v>7</v>
      </c>
      <c r="B756" s="175" t="s">
        <v>527</v>
      </c>
      <c r="C756" s="175" t="s">
        <v>620</v>
      </c>
      <c r="D756" s="183"/>
      <c r="E756" s="225">
        <v>4932373689</v>
      </c>
      <c r="F756" s="263" t="s">
        <v>639</v>
      </c>
      <c r="G756" s="20">
        <v>59.5</v>
      </c>
    </row>
    <row r="757" spans="1:7" x14ac:dyDescent="0.2">
      <c r="A757" s="175" t="s">
        <v>7</v>
      </c>
      <c r="B757" s="175" t="s">
        <v>527</v>
      </c>
      <c r="C757" s="175" t="s">
        <v>620</v>
      </c>
      <c r="D757" s="183"/>
      <c r="E757" s="225">
        <v>4932373690</v>
      </c>
      <c r="F757" s="263" t="s">
        <v>640</v>
      </c>
      <c r="G757" s="20">
        <v>71</v>
      </c>
    </row>
    <row r="758" spans="1:7" x14ac:dyDescent="0.2">
      <c r="A758" s="175" t="s">
        <v>7</v>
      </c>
      <c r="B758" s="175" t="s">
        <v>527</v>
      </c>
      <c r="C758" s="175" t="s">
        <v>620</v>
      </c>
      <c r="D758" s="183"/>
      <c r="E758" s="225">
        <v>4932373691</v>
      </c>
      <c r="F758" s="263" t="s">
        <v>641</v>
      </c>
      <c r="G758" s="20">
        <v>81.2</v>
      </c>
    </row>
    <row r="759" spans="1:7" x14ac:dyDescent="0.2">
      <c r="A759" s="175" t="s">
        <v>7</v>
      </c>
      <c r="B759" s="175" t="s">
        <v>527</v>
      </c>
      <c r="C759" s="175" t="s">
        <v>620</v>
      </c>
      <c r="D759" s="183"/>
      <c r="E759" s="225">
        <v>4932373692</v>
      </c>
      <c r="F759" s="263" t="s">
        <v>642</v>
      </c>
      <c r="G759" s="20">
        <v>92</v>
      </c>
    </row>
    <row r="760" spans="1:7" x14ac:dyDescent="0.2">
      <c r="A760" s="175" t="s">
        <v>7</v>
      </c>
      <c r="B760" s="175" t="s">
        <v>527</v>
      </c>
      <c r="C760" s="175" t="s">
        <v>620</v>
      </c>
      <c r="D760" s="183"/>
      <c r="E760" s="191">
        <v>4932373693</v>
      </c>
      <c r="F760" s="7" t="s">
        <v>643</v>
      </c>
      <c r="G760" s="192">
        <v>298.10000000000002</v>
      </c>
    </row>
    <row r="761" spans="1:7" x14ac:dyDescent="0.2">
      <c r="A761" s="175" t="s">
        <v>7</v>
      </c>
      <c r="B761" s="175" t="s">
        <v>527</v>
      </c>
      <c r="C761" s="175" t="s">
        <v>620</v>
      </c>
      <c r="D761" s="183"/>
      <c r="E761" s="360"/>
      <c r="F761" s="202"/>
      <c r="G761" s="203"/>
    </row>
    <row r="762" spans="1:7" x14ac:dyDescent="0.2">
      <c r="A762" s="175" t="s">
        <v>7</v>
      </c>
      <c r="B762" s="175" t="s">
        <v>527</v>
      </c>
      <c r="C762" s="175" t="s">
        <v>644</v>
      </c>
      <c r="D762" s="183"/>
      <c r="E762" s="394" t="s">
        <v>645</v>
      </c>
      <c r="F762" s="394"/>
      <c r="G762" s="394"/>
    </row>
    <row r="763" spans="1:7" x14ac:dyDescent="0.2">
      <c r="A763" s="175" t="s">
        <v>7</v>
      </c>
      <c r="B763" s="175" t="s">
        <v>527</v>
      </c>
      <c r="C763" s="175" t="s">
        <v>644</v>
      </c>
      <c r="D763" s="183"/>
      <c r="E763" s="14">
        <v>4932363651</v>
      </c>
      <c r="F763" s="15" t="s">
        <v>646</v>
      </c>
      <c r="G763" s="22">
        <v>2.7</v>
      </c>
    </row>
    <row r="764" spans="1:7" x14ac:dyDescent="0.2">
      <c r="A764" s="175" t="s">
        <v>7</v>
      </c>
      <c r="B764" s="175" t="s">
        <v>527</v>
      </c>
      <c r="C764" s="175" t="s">
        <v>644</v>
      </c>
      <c r="D764" s="183"/>
      <c r="E764" s="14">
        <v>4932363652</v>
      </c>
      <c r="F764" s="15" t="s">
        <v>647</v>
      </c>
      <c r="G764" s="22">
        <v>3.25</v>
      </c>
    </row>
    <row r="765" spans="1:7" x14ac:dyDescent="0.2">
      <c r="A765" s="175" t="s">
        <v>7</v>
      </c>
      <c r="B765" s="175" t="s">
        <v>527</v>
      </c>
      <c r="C765" s="175" t="s">
        <v>644</v>
      </c>
      <c r="D765" s="183"/>
      <c r="E765" s="14">
        <v>4932363653</v>
      </c>
      <c r="F765" s="15" t="s">
        <v>648</v>
      </c>
      <c r="G765" s="22">
        <v>3.25</v>
      </c>
    </row>
    <row r="766" spans="1:7" x14ac:dyDescent="0.2">
      <c r="A766" s="175" t="s">
        <v>7</v>
      </c>
      <c r="B766" s="175" t="s">
        <v>527</v>
      </c>
      <c r="C766" s="175" t="s">
        <v>644</v>
      </c>
      <c r="D766" s="183"/>
      <c r="E766" s="14">
        <v>4932363654</v>
      </c>
      <c r="F766" s="15" t="s">
        <v>649</v>
      </c>
      <c r="G766" s="22">
        <v>3.25</v>
      </c>
    </row>
    <row r="767" spans="1:7" x14ac:dyDescent="0.2">
      <c r="A767" s="175" t="s">
        <v>7</v>
      </c>
      <c r="B767" s="175" t="s">
        <v>527</v>
      </c>
      <c r="C767" s="175" t="s">
        <v>644</v>
      </c>
      <c r="D767" s="183"/>
      <c r="E767" s="14">
        <v>4932363655</v>
      </c>
      <c r="F767" s="15" t="s">
        <v>650</v>
      </c>
      <c r="G767" s="22">
        <v>3.27</v>
      </c>
    </row>
    <row r="768" spans="1:7" x14ac:dyDescent="0.2">
      <c r="A768" s="175" t="s">
        <v>7</v>
      </c>
      <c r="B768" s="175" t="s">
        <v>527</v>
      </c>
      <c r="C768" s="175" t="s">
        <v>644</v>
      </c>
      <c r="D768" s="183"/>
      <c r="E768" s="14">
        <v>4932363656</v>
      </c>
      <c r="F768" s="15" t="s">
        <v>651</v>
      </c>
      <c r="G768" s="22">
        <v>3.75</v>
      </c>
    </row>
    <row r="769" spans="1:7" x14ac:dyDescent="0.2">
      <c r="A769" s="175" t="s">
        <v>7</v>
      </c>
      <c r="B769" s="175" t="s">
        <v>527</v>
      </c>
      <c r="C769" s="175" t="s">
        <v>644</v>
      </c>
      <c r="D769" s="183"/>
      <c r="E769" s="14">
        <v>4932363657</v>
      </c>
      <c r="F769" s="15" t="s">
        <v>652</v>
      </c>
      <c r="G769" s="22">
        <v>3.75</v>
      </c>
    </row>
    <row r="770" spans="1:7" x14ac:dyDescent="0.2">
      <c r="A770" s="175" t="s">
        <v>7</v>
      </c>
      <c r="B770" s="175" t="s">
        <v>527</v>
      </c>
      <c r="C770" s="175" t="s">
        <v>644</v>
      </c>
      <c r="D770" s="183"/>
      <c r="E770" s="14">
        <v>4932363658</v>
      </c>
      <c r="F770" s="15" t="s">
        <v>653</v>
      </c>
      <c r="G770" s="22">
        <v>4.2300000000000004</v>
      </c>
    </row>
    <row r="771" spans="1:7" x14ac:dyDescent="0.2">
      <c r="A771" s="175" t="s">
        <v>7</v>
      </c>
      <c r="B771" s="175" t="s">
        <v>527</v>
      </c>
      <c r="C771" s="175" t="s">
        <v>644</v>
      </c>
      <c r="D771" s="183"/>
      <c r="E771" s="14">
        <v>4932363659</v>
      </c>
      <c r="F771" s="15" t="s">
        <v>654</v>
      </c>
      <c r="G771" s="22">
        <v>5.2</v>
      </c>
    </row>
    <row r="772" spans="1:7" x14ac:dyDescent="0.2">
      <c r="A772" s="175" t="s">
        <v>7</v>
      </c>
      <c r="B772" s="175" t="s">
        <v>527</v>
      </c>
      <c r="C772" s="175" t="s">
        <v>644</v>
      </c>
      <c r="D772" s="183"/>
      <c r="E772" s="14">
        <v>4932363660</v>
      </c>
      <c r="F772" s="15" t="s">
        <v>655</v>
      </c>
      <c r="G772" s="22">
        <v>5.68</v>
      </c>
    </row>
    <row r="773" spans="1:7" x14ac:dyDescent="0.2">
      <c r="A773" s="175" t="s">
        <v>7</v>
      </c>
      <c r="B773" s="175" t="s">
        <v>527</v>
      </c>
      <c r="C773" s="175" t="s">
        <v>644</v>
      </c>
      <c r="D773" s="183"/>
      <c r="E773" s="14">
        <v>4932363661</v>
      </c>
      <c r="F773" s="15" t="s">
        <v>656</v>
      </c>
      <c r="G773" s="22">
        <v>6.7</v>
      </c>
    </row>
    <row r="774" spans="1:7" x14ac:dyDescent="0.2">
      <c r="A774" s="175" t="s">
        <v>7</v>
      </c>
      <c r="B774" s="175" t="s">
        <v>527</v>
      </c>
      <c r="C774" s="175" t="s">
        <v>644</v>
      </c>
      <c r="D774" s="183"/>
      <c r="E774" s="14">
        <v>4932363662</v>
      </c>
      <c r="F774" s="15" t="s">
        <v>657</v>
      </c>
      <c r="G774" s="22">
        <v>7.3</v>
      </c>
    </row>
    <row r="775" spans="1:7" x14ac:dyDescent="0.2">
      <c r="A775" s="175" t="s">
        <v>7</v>
      </c>
      <c r="B775" s="175" t="s">
        <v>527</v>
      </c>
      <c r="C775" s="175" t="s">
        <v>644</v>
      </c>
      <c r="D775" s="183"/>
      <c r="E775" s="14">
        <v>4932363663</v>
      </c>
      <c r="F775" s="15" t="s">
        <v>658</v>
      </c>
      <c r="G775" s="22">
        <v>8.5</v>
      </c>
    </row>
    <row r="776" spans="1:7" x14ac:dyDescent="0.2">
      <c r="A776" s="175" t="s">
        <v>7</v>
      </c>
      <c r="B776" s="175" t="s">
        <v>527</v>
      </c>
      <c r="C776" s="175" t="s">
        <v>644</v>
      </c>
      <c r="D776" s="183"/>
      <c r="E776" s="14">
        <v>4932363664</v>
      </c>
      <c r="F776" s="15" t="s">
        <v>659</v>
      </c>
      <c r="G776" s="22">
        <v>9.6999999999999993</v>
      </c>
    </row>
    <row r="777" spans="1:7" x14ac:dyDescent="0.2">
      <c r="A777" s="175" t="s">
        <v>7</v>
      </c>
      <c r="B777" s="175" t="s">
        <v>527</v>
      </c>
      <c r="C777" s="175" t="s">
        <v>644</v>
      </c>
      <c r="D777" s="183"/>
      <c r="E777" s="14">
        <v>4932363665</v>
      </c>
      <c r="F777" s="15" t="s">
        <v>660</v>
      </c>
      <c r="G777" s="22">
        <v>16.399999999999999</v>
      </c>
    </row>
    <row r="778" spans="1:7" x14ac:dyDescent="0.2">
      <c r="A778" s="175" t="s">
        <v>7</v>
      </c>
      <c r="B778" s="175" t="s">
        <v>527</v>
      </c>
      <c r="C778" s="175" t="s">
        <v>644</v>
      </c>
      <c r="D778" s="183"/>
      <c r="E778" s="14">
        <v>4932363666</v>
      </c>
      <c r="F778" s="15" t="s">
        <v>661</v>
      </c>
      <c r="G778" s="22">
        <v>21.1</v>
      </c>
    </row>
    <row r="779" spans="1:7" x14ac:dyDescent="0.2">
      <c r="A779" s="175" t="s">
        <v>7</v>
      </c>
      <c r="B779" s="175" t="s">
        <v>527</v>
      </c>
      <c r="C779" s="175" t="s">
        <v>644</v>
      </c>
      <c r="D779" s="183"/>
      <c r="E779" s="14">
        <v>4932352465</v>
      </c>
      <c r="F779" s="15" t="s">
        <v>662</v>
      </c>
      <c r="G779" s="22">
        <v>14.8</v>
      </c>
    </row>
    <row r="780" spans="1:7" x14ac:dyDescent="0.2">
      <c r="A780" s="175" t="s">
        <v>7</v>
      </c>
      <c r="B780" s="175" t="s">
        <v>527</v>
      </c>
      <c r="C780" s="175" t="s">
        <v>644</v>
      </c>
      <c r="D780" s="183"/>
      <c r="E780" s="14">
        <v>4932352466</v>
      </c>
      <c r="F780" s="15" t="s">
        <v>663</v>
      </c>
      <c r="G780" s="22">
        <v>21.2</v>
      </c>
    </row>
    <row r="781" spans="1:7" x14ac:dyDescent="0.2">
      <c r="A781" s="175" t="s">
        <v>7</v>
      </c>
      <c r="B781" s="175" t="s">
        <v>527</v>
      </c>
      <c r="C781" s="175"/>
      <c r="D781" s="183"/>
      <c r="E781" s="14"/>
      <c r="F781" s="15"/>
      <c r="G781" s="22"/>
    </row>
    <row r="782" spans="1:7" x14ac:dyDescent="0.2">
      <c r="A782" s="175" t="s">
        <v>7</v>
      </c>
      <c r="B782" s="175" t="s">
        <v>527</v>
      </c>
      <c r="C782" s="175" t="s">
        <v>664</v>
      </c>
      <c r="D782" s="183"/>
      <c r="E782" s="394" t="s">
        <v>665</v>
      </c>
      <c r="F782" s="394"/>
      <c r="G782" s="394"/>
    </row>
    <row r="783" spans="1:7" x14ac:dyDescent="0.2">
      <c r="A783" s="175" t="s">
        <v>7</v>
      </c>
      <c r="B783" s="175" t="s">
        <v>527</v>
      </c>
      <c r="C783" s="175" t="s">
        <v>664</v>
      </c>
      <c r="D783" s="183"/>
      <c r="E783" s="14">
        <v>4932352487</v>
      </c>
      <c r="F783" s="15" t="s">
        <v>666</v>
      </c>
      <c r="G783" s="22">
        <v>4.9800000000000004</v>
      </c>
    </row>
    <row r="784" spans="1:7" x14ac:dyDescent="0.2">
      <c r="A784" s="175" t="s">
        <v>7</v>
      </c>
      <c r="B784" s="175" t="s">
        <v>527</v>
      </c>
      <c r="C784" s="175" t="s">
        <v>664</v>
      </c>
      <c r="D784" s="183"/>
      <c r="E784" s="14">
        <v>4932352488</v>
      </c>
      <c r="F784" s="15" t="s">
        <v>667</v>
      </c>
      <c r="G784" s="22">
        <v>15.3</v>
      </c>
    </row>
    <row r="785" spans="1:7" x14ac:dyDescent="0.2">
      <c r="A785" s="175" t="s">
        <v>7</v>
      </c>
      <c r="B785" s="175" t="s">
        <v>527</v>
      </c>
      <c r="C785" s="175" t="s">
        <v>664</v>
      </c>
      <c r="D785" s="183"/>
      <c r="E785" s="14">
        <v>4932363130</v>
      </c>
      <c r="F785" s="15" t="s">
        <v>668</v>
      </c>
      <c r="G785" s="22">
        <v>5.5</v>
      </c>
    </row>
    <row r="786" spans="1:7" x14ac:dyDescent="0.2">
      <c r="A786" s="175" t="s">
        <v>7</v>
      </c>
      <c r="B786" s="175" t="s">
        <v>527</v>
      </c>
      <c r="C786" s="175" t="s">
        <v>664</v>
      </c>
      <c r="D786" s="183"/>
      <c r="E786" s="14">
        <v>4932352489</v>
      </c>
      <c r="F786" s="15" t="s">
        <v>669</v>
      </c>
      <c r="G786" s="22">
        <v>16.079999999999998</v>
      </c>
    </row>
    <row r="787" spans="1:7" x14ac:dyDescent="0.2">
      <c r="A787" s="175" t="s">
        <v>7</v>
      </c>
      <c r="B787" s="175" t="s">
        <v>527</v>
      </c>
      <c r="C787" s="175" t="s">
        <v>664</v>
      </c>
      <c r="D787" s="183"/>
      <c r="E787" s="14">
        <v>4932363131</v>
      </c>
      <c r="F787" s="15" t="s">
        <v>670</v>
      </c>
      <c r="G787" s="22">
        <v>5.5</v>
      </c>
    </row>
    <row r="788" spans="1:7" x14ac:dyDescent="0.2">
      <c r="A788" s="175" t="s">
        <v>7</v>
      </c>
      <c r="B788" s="175" t="s">
        <v>527</v>
      </c>
      <c r="C788" s="175" t="s">
        <v>664</v>
      </c>
      <c r="D788" s="183"/>
      <c r="E788" s="14">
        <v>4932352490</v>
      </c>
      <c r="F788" s="15" t="s">
        <v>671</v>
      </c>
      <c r="G788" s="22">
        <v>17.25</v>
      </c>
    </row>
    <row r="789" spans="1:7" x14ac:dyDescent="0.2">
      <c r="A789" s="175" t="s">
        <v>7</v>
      </c>
      <c r="B789" s="175" t="s">
        <v>527</v>
      </c>
      <c r="C789" s="175" t="s">
        <v>664</v>
      </c>
      <c r="D789" s="183"/>
      <c r="E789" s="14">
        <v>4932363132</v>
      </c>
      <c r="F789" s="15" t="s">
        <v>672</v>
      </c>
      <c r="G789" s="22">
        <v>6.1</v>
      </c>
    </row>
    <row r="790" spans="1:7" x14ac:dyDescent="0.2">
      <c r="A790" s="175" t="s">
        <v>7</v>
      </c>
      <c r="B790" s="175" t="s">
        <v>527</v>
      </c>
      <c r="C790" s="175" t="s">
        <v>664</v>
      </c>
      <c r="D790" s="183"/>
      <c r="E790" s="14">
        <v>4932352491</v>
      </c>
      <c r="F790" s="15" t="s">
        <v>673</v>
      </c>
      <c r="G790" s="22">
        <v>18.510000000000002</v>
      </c>
    </row>
    <row r="791" spans="1:7" x14ac:dyDescent="0.2">
      <c r="A791" s="175" t="s">
        <v>7</v>
      </c>
      <c r="B791" s="175" t="s">
        <v>527</v>
      </c>
      <c r="C791" s="175" t="s">
        <v>664</v>
      </c>
      <c r="D791" s="183"/>
      <c r="E791" s="14">
        <v>4932363133</v>
      </c>
      <c r="F791" s="15" t="s">
        <v>674</v>
      </c>
      <c r="G791" s="22">
        <v>6.1</v>
      </c>
    </row>
    <row r="792" spans="1:7" x14ac:dyDescent="0.2">
      <c r="A792" s="175" t="s">
        <v>7</v>
      </c>
      <c r="B792" s="175" t="s">
        <v>527</v>
      </c>
      <c r="C792" s="175" t="s">
        <v>664</v>
      </c>
      <c r="D792" s="183"/>
      <c r="E792" s="14">
        <v>4932352492</v>
      </c>
      <c r="F792" s="15" t="s">
        <v>675</v>
      </c>
      <c r="G792" s="22">
        <v>19.41</v>
      </c>
    </row>
    <row r="793" spans="1:7" x14ac:dyDescent="0.2">
      <c r="A793" s="175" t="s">
        <v>7</v>
      </c>
      <c r="B793" s="175" t="s">
        <v>527</v>
      </c>
      <c r="C793" s="175" t="s">
        <v>664</v>
      </c>
      <c r="D793" s="183"/>
      <c r="E793" s="14">
        <v>4932363134</v>
      </c>
      <c r="F793" s="15" t="s">
        <v>676</v>
      </c>
      <c r="G793" s="22">
        <v>6.1</v>
      </c>
    </row>
    <row r="794" spans="1:7" x14ac:dyDescent="0.2">
      <c r="A794" s="175" t="s">
        <v>7</v>
      </c>
      <c r="B794" s="175" t="s">
        <v>527</v>
      </c>
      <c r="C794" s="175" t="s">
        <v>664</v>
      </c>
      <c r="D794" s="183"/>
      <c r="E794" s="14">
        <v>4932352493</v>
      </c>
      <c r="F794" s="15" t="s">
        <v>677</v>
      </c>
      <c r="G794" s="22">
        <v>19.41</v>
      </c>
    </row>
    <row r="795" spans="1:7" x14ac:dyDescent="0.2">
      <c r="A795" s="175" t="s">
        <v>7</v>
      </c>
      <c r="B795" s="175" t="s">
        <v>527</v>
      </c>
      <c r="C795" s="175" t="s">
        <v>664</v>
      </c>
      <c r="D795" s="183"/>
      <c r="E795" s="14">
        <v>4932363135</v>
      </c>
      <c r="F795" s="15" t="s">
        <v>678</v>
      </c>
      <c r="G795" s="22">
        <v>7.2</v>
      </c>
    </row>
    <row r="796" spans="1:7" x14ac:dyDescent="0.2">
      <c r="A796" s="175" t="s">
        <v>7</v>
      </c>
      <c r="B796" s="175" t="s">
        <v>527</v>
      </c>
      <c r="C796" s="175" t="s">
        <v>664</v>
      </c>
      <c r="D796" s="183"/>
      <c r="E796" s="14">
        <v>4932352494</v>
      </c>
      <c r="F796" s="15" t="s">
        <v>679</v>
      </c>
      <c r="G796" s="22">
        <v>19.62</v>
      </c>
    </row>
    <row r="797" spans="1:7" x14ac:dyDescent="0.2">
      <c r="A797" s="175" t="s">
        <v>7</v>
      </c>
      <c r="B797" s="175" t="s">
        <v>527</v>
      </c>
      <c r="C797" s="175" t="s">
        <v>664</v>
      </c>
      <c r="D797" s="183"/>
      <c r="E797" s="14">
        <v>4932363136</v>
      </c>
      <c r="F797" s="15" t="s">
        <v>680</v>
      </c>
      <c r="G797" s="22">
        <v>7.2</v>
      </c>
    </row>
    <row r="798" spans="1:7" x14ac:dyDescent="0.2">
      <c r="A798" s="175" t="s">
        <v>7</v>
      </c>
      <c r="B798" s="175" t="s">
        <v>527</v>
      </c>
      <c r="C798" s="175" t="s">
        <v>664</v>
      </c>
      <c r="D798" s="183"/>
      <c r="E798" s="14">
        <v>4932352495</v>
      </c>
      <c r="F798" s="15" t="s">
        <v>681</v>
      </c>
      <c r="G798" s="22">
        <v>20.25</v>
      </c>
    </row>
    <row r="799" spans="1:7" x14ac:dyDescent="0.2">
      <c r="A799" s="175" t="s">
        <v>7</v>
      </c>
      <c r="B799" s="175" t="s">
        <v>527</v>
      </c>
      <c r="C799" s="175" t="s">
        <v>664</v>
      </c>
      <c r="D799" s="183"/>
      <c r="E799" s="14">
        <v>4932363137</v>
      </c>
      <c r="F799" s="15" t="s">
        <v>682</v>
      </c>
      <c r="G799" s="22">
        <v>7.7</v>
      </c>
    </row>
    <row r="800" spans="1:7" x14ac:dyDescent="0.2">
      <c r="A800" s="175" t="s">
        <v>7</v>
      </c>
      <c r="B800" s="175" t="s">
        <v>527</v>
      </c>
      <c r="C800" s="175" t="s">
        <v>664</v>
      </c>
      <c r="D800" s="183"/>
      <c r="E800" s="14">
        <v>4932352496</v>
      </c>
      <c r="F800" s="15" t="s">
        <v>683</v>
      </c>
      <c r="G800" s="22">
        <v>20.25</v>
      </c>
    </row>
    <row r="801" spans="1:7" x14ac:dyDescent="0.2">
      <c r="A801" s="175" t="s">
        <v>7</v>
      </c>
      <c r="B801" s="175" t="s">
        <v>527</v>
      </c>
      <c r="C801" s="175" t="s">
        <v>664</v>
      </c>
      <c r="D801" s="183"/>
      <c r="E801" s="14">
        <v>4932363138</v>
      </c>
      <c r="F801" s="15" t="s">
        <v>684</v>
      </c>
      <c r="G801" s="22">
        <v>7.7</v>
      </c>
    </row>
    <row r="802" spans="1:7" x14ac:dyDescent="0.2">
      <c r="A802" s="175" t="s">
        <v>7</v>
      </c>
      <c r="B802" s="175" t="s">
        <v>527</v>
      </c>
      <c r="C802" s="175" t="s">
        <v>664</v>
      </c>
      <c r="D802" s="183"/>
      <c r="E802" s="14">
        <v>4932352497</v>
      </c>
      <c r="F802" s="15" t="s">
        <v>685</v>
      </c>
      <c r="G802" s="22">
        <v>21.3</v>
      </c>
    </row>
    <row r="803" spans="1:7" x14ac:dyDescent="0.2">
      <c r="A803" s="175" t="s">
        <v>7</v>
      </c>
      <c r="B803" s="175" t="s">
        <v>527</v>
      </c>
      <c r="C803" s="175" t="s">
        <v>664</v>
      </c>
      <c r="D803" s="183"/>
      <c r="E803" s="14">
        <v>4932363139</v>
      </c>
      <c r="F803" s="15" t="s">
        <v>686</v>
      </c>
      <c r="G803" s="22">
        <v>7.7</v>
      </c>
    </row>
    <row r="804" spans="1:7" x14ac:dyDescent="0.2">
      <c r="A804" s="175" t="s">
        <v>7</v>
      </c>
      <c r="B804" s="175" t="s">
        <v>527</v>
      </c>
      <c r="C804" s="175" t="s">
        <v>664</v>
      </c>
      <c r="D804" s="183"/>
      <c r="E804" s="14">
        <v>4932352498</v>
      </c>
      <c r="F804" s="15" t="s">
        <v>687</v>
      </c>
      <c r="G804" s="22">
        <v>24.6</v>
      </c>
    </row>
    <row r="805" spans="1:7" x14ac:dyDescent="0.2">
      <c r="A805" s="175" t="s">
        <v>7</v>
      </c>
      <c r="B805" s="175" t="s">
        <v>527</v>
      </c>
      <c r="C805" s="175" t="s">
        <v>664</v>
      </c>
      <c r="D805" s="183"/>
      <c r="E805" s="14">
        <v>4932363140</v>
      </c>
      <c r="F805" s="15" t="s">
        <v>688</v>
      </c>
      <c r="G805" s="22">
        <v>8.3000000000000007</v>
      </c>
    </row>
    <row r="806" spans="1:7" x14ac:dyDescent="0.2">
      <c r="A806" s="175" t="s">
        <v>7</v>
      </c>
      <c r="B806" s="175" t="s">
        <v>527</v>
      </c>
      <c r="C806" s="175" t="s">
        <v>664</v>
      </c>
      <c r="D806" s="183"/>
      <c r="E806" s="14">
        <v>4932363141</v>
      </c>
      <c r="F806" s="15" t="s">
        <v>689</v>
      </c>
      <c r="G806" s="22">
        <v>9.35</v>
      </c>
    </row>
    <row r="807" spans="1:7" x14ac:dyDescent="0.2">
      <c r="A807" s="175" t="s">
        <v>7</v>
      </c>
      <c r="B807" s="175" t="s">
        <v>527</v>
      </c>
      <c r="C807" s="175" t="s">
        <v>664</v>
      </c>
      <c r="D807" s="183"/>
      <c r="E807" s="14">
        <v>4932352499</v>
      </c>
      <c r="F807" s="15" t="s">
        <v>690</v>
      </c>
      <c r="G807" s="22">
        <v>29.19</v>
      </c>
    </row>
    <row r="808" spans="1:7" x14ac:dyDescent="0.2">
      <c r="A808" s="175" t="s">
        <v>7</v>
      </c>
      <c r="B808" s="175" t="s">
        <v>527</v>
      </c>
      <c r="C808" s="175" t="s">
        <v>664</v>
      </c>
      <c r="D808" s="183"/>
      <c r="E808" s="14">
        <v>4932363142</v>
      </c>
      <c r="F808" s="15" t="s">
        <v>691</v>
      </c>
      <c r="G808" s="22">
        <v>9.35</v>
      </c>
    </row>
    <row r="809" spans="1:7" x14ac:dyDescent="0.2">
      <c r="A809" s="175" t="s">
        <v>7</v>
      </c>
      <c r="B809" s="175" t="s">
        <v>527</v>
      </c>
      <c r="C809" s="175" t="s">
        <v>664</v>
      </c>
      <c r="D809" s="183"/>
      <c r="E809" s="14">
        <v>4932363143</v>
      </c>
      <c r="F809" s="15" t="s">
        <v>692</v>
      </c>
      <c r="G809" s="22">
        <v>10</v>
      </c>
    </row>
    <row r="810" spans="1:7" x14ac:dyDescent="0.2">
      <c r="A810" s="175" t="s">
        <v>7</v>
      </c>
      <c r="B810" s="175" t="s">
        <v>527</v>
      </c>
      <c r="C810" s="175" t="s">
        <v>664</v>
      </c>
      <c r="D810" s="183"/>
      <c r="E810" s="14">
        <v>4932352500</v>
      </c>
      <c r="F810" s="15" t="s">
        <v>693</v>
      </c>
      <c r="G810" s="22">
        <v>32.76</v>
      </c>
    </row>
    <row r="811" spans="1:7" x14ac:dyDescent="0.2">
      <c r="A811" s="175" t="s">
        <v>7</v>
      </c>
      <c r="B811" s="175" t="s">
        <v>527</v>
      </c>
      <c r="C811" s="175" t="s">
        <v>664</v>
      </c>
      <c r="D811" s="183"/>
      <c r="E811" s="14">
        <v>4932363144</v>
      </c>
      <c r="F811" s="15" t="s">
        <v>694</v>
      </c>
      <c r="G811" s="22">
        <v>10.45</v>
      </c>
    </row>
    <row r="812" spans="1:7" x14ac:dyDescent="0.2">
      <c r="A812" s="175" t="s">
        <v>7</v>
      </c>
      <c r="B812" s="175" t="s">
        <v>527</v>
      </c>
      <c r="C812" s="175" t="s">
        <v>664</v>
      </c>
      <c r="D812" s="183"/>
      <c r="E812" s="14">
        <v>4932352501</v>
      </c>
      <c r="F812" s="15" t="s">
        <v>695</v>
      </c>
      <c r="G812" s="22">
        <v>33.81</v>
      </c>
    </row>
    <row r="813" spans="1:7" x14ac:dyDescent="0.2">
      <c r="A813" s="175" t="s">
        <v>7</v>
      </c>
      <c r="B813" s="175" t="s">
        <v>527</v>
      </c>
      <c r="C813" s="175" t="s">
        <v>664</v>
      </c>
      <c r="D813" s="183"/>
      <c r="E813" s="14">
        <v>4932363145</v>
      </c>
      <c r="F813" s="15" t="s">
        <v>696</v>
      </c>
      <c r="G813" s="22">
        <v>11.05</v>
      </c>
    </row>
    <row r="814" spans="1:7" x14ac:dyDescent="0.2">
      <c r="A814" s="175" t="s">
        <v>7</v>
      </c>
      <c r="B814" s="175" t="s">
        <v>527</v>
      </c>
      <c r="C814" s="175" t="s">
        <v>664</v>
      </c>
      <c r="D814" s="183"/>
      <c r="E814" s="14">
        <v>4932352502</v>
      </c>
      <c r="F814" s="15" t="s">
        <v>697</v>
      </c>
      <c r="G814" s="22">
        <v>35.4</v>
      </c>
    </row>
    <row r="815" spans="1:7" x14ac:dyDescent="0.2">
      <c r="A815" s="175" t="s">
        <v>7</v>
      </c>
      <c r="B815" s="175" t="s">
        <v>527</v>
      </c>
      <c r="C815" s="175" t="s">
        <v>664</v>
      </c>
      <c r="D815" s="183"/>
      <c r="E815" s="14">
        <v>4932363146</v>
      </c>
      <c r="F815" s="15" t="s">
        <v>698</v>
      </c>
      <c r="G815" s="22">
        <v>13.8</v>
      </c>
    </row>
    <row r="816" spans="1:7" x14ac:dyDescent="0.2">
      <c r="A816" s="175" t="s">
        <v>7</v>
      </c>
      <c r="B816" s="175" t="s">
        <v>527</v>
      </c>
      <c r="C816" s="175" t="s">
        <v>664</v>
      </c>
      <c r="D816" s="183"/>
      <c r="E816" s="14">
        <v>4932352503</v>
      </c>
      <c r="F816" s="15" t="s">
        <v>699</v>
      </c>
      <c r="G816" s="22">
        <v>41.91</v>
      </c>
    </row>
    <row r="817" spans="1:7" x14ac:dyDescent="0.2">
      <c r="A817" s="175" t="s">
        <v>7</v>
      </c>
      <c r="B817" s="175" t="s">
        <v>527</v>
      </c>
      <c r="C817" s="175" t="s">
        <v>664</v>
      </c>
      <c r="D817" s="183"/>
      <c r="E817" s="14">
        <v>4932363147</v>
      </c>
      <c r="F817" s="15" t="s">
        <v>700</v>
      </c>
      <c r="G817" s="22">
        <v>13.8</v>
      </c>
    </row>
    <row r="818" spans="1:7" x14ac:dyDescent="0.2">
      <c r="A818" s="175" t="s">
        <v>7</v>
      </c>
      <c r="B818" s="175" t="s">
        <v>527</v>
      </c>
      <c r="C818" s="175" t="s">
        <v>664</v>
      </c>
      <c r="D818" s="183"/>
      <c r="E818" s="14">
        <v>4932352504</v>
      </c>
      <c r="F818" s="15" t="s">
        <v>701</v>
      </c>
      <c r="G818" s="22">
        <v>77.040000000000006</v>
      </c>
    </row>
    <row r="819" spans="1:7" x14ac:dyDescent="0.2">
      <c r="A819" s="175" t="s">
        <v>7</v>
      </c>
      <c r="B819" s="175" t="s">
        <v>527</v>
      </c>
      <c r="C819" s="175" t="s">
        <v>664</v>
      </c>
      <c r="D819" s="183"/>
      <c r="E819" s="14">
        <v>4932363148</v>
      </c>
      <c r="F819" s="15" t="s">
        <v>702</v>
      </c>
      <c r="G819" s="22">
        <v>25.4</v>
      </c>
    </row>
    <row r="820" spans="1:7" x14ac:dyDescent="0.2">
      <c r="A820" s="175" t="s">
        <v>7</v>
      </c>
      <c r="B820" s="175" t="s">
        <v>527</v>
      </c>
      <c r="C820" s="175" t="s">
        <v>528</v>
      </c>
      <c r="D820" s="183"/>
      <c r="E820" s="14"/>
      <c r="F820" s="15"/>
      <c r="G820" s="22"/>
    </row>
    <row r="821" spans="1:7" x14ac:dyDescent="0.2">
      <c r="A821" s="175" t="s">
        <v>7</v>
      </c>
      <c r="B821" s="175" t="s">
        <v>527</v>
      </c>
      <c r="C821" s="175" t="s">
        <v>528</v>
      </c>
      <c r="D821" s="183"/>
      <c r="E821" s="394" t="s">
        <v>703</v>
      </c>
      <c r="F821" s="394"/>
      <c r="G821" s="394"/>
    </row>
    <row r="822" spans="1:7" x14ac:dyDescent="0.2">
      <c r="A822" s="175" t="s">
        <v>7</v>
      </c>
      <c r="B822" s="175" t="s">
        <v>527</v>
      </c>
      <c r="C822" s="175" t="s">
        <v>528</v>
      </c>
      <c r="D822" s="183"/>
      <c r="E822" s="14">
        <v>48130048</v>
      </c>
      <c r="F822" s="15" t="s">
        <v>704</v>
      </c>
      <c r="G822" s="22">
        <v>17.7</v>
      </c>
    </row>
    <row r="823" spans="1:7" x14ac:dyDescent="0.2">
      <c r="A823" s="175" t="s">
        <v>7</v>
      </c>
      <c r="B823" s="175" t="s">
        <v>527</v>
      </c>
      <c r="C823" s="175" t="s">
        <v>528</v>
      </c>
      <c r="D823" s="183"/>
      <c r="E823" s="14">
        <v>48130058</v>
      </c>
      <c r="F823" s="15" t="s">
        <v>705</v>
      </c>
      <c r="G823" s="22">
        <v>19.11</v>
      </c>
    </row>
    <row r="824" spans="1:7" x14ac:dyDescent="0.2">
      <c r="A824" s="175" t="s">
        <v>7</v>
      </c>
      <c r="B824" s="175" t="s">
        <v>527</v>
      </c>
      <c r="C824" s="175" t="s">
        <v>528</v>
      </c>
      <c r="D824" s="183"/>
      <c r="E824" s="14">
        <v>48130068</v>
      </c>
      <c r="F824" s="15" t="s">
        <v>706</v>
      </c>
      <c r="G824" s="22">
        <v>21</v>
      </c>
    </row>
    <row r="825" spans="1:7" x14ac:dyDescent="0.2">
      <c r="A825" s="175" t="s">
        <v>7</v>
      </c>
      <c r="B825" s="175" t="s">
        <v>527</v>
      </c>
      <c r="C825" s="175" t="s">
        <v>528</v>
      </c>
      <c r="D825" s="183"/>
      <c r="E825" s="14">
        <v>48130078</v>
      </c>
      <c r="F825" s="15" t="s">
        <v>707</v>
      </c>
      <c r="G825" s="22">
        <v>23.99</v>
      </c>
    </row>
    <row r="826" spans="1:7" x14ac:dyDescent="0.2">
      <c r="A826" s="175" t="s">
        <v>7</v>
      </c>
      <c r="B826" s="175" t="s">
        <v>527</v>
      </c>
      <c r="C826" s="175" t="s">
        <v>528</v>
      </c>
      <c r="D826" s="183"/>
      <c r="E826" s="14">
        <v>48130088</v>
      </c>
      <c r="F826" s="15" t="s">
        <v>708</v>
      </c>
      <c r="G826" s="22">
        <v>26.31</v>
      </c>
    </row>
    <row r="827" spans="1:7" x14ac:dyDescent="0.2">
      <c r="A827" s="175" t="s">
        <v>7</v>
      </c>
      <c r="B827" s="175" t="s">
        <v>527</v>
      </c>
      <c r="C827" s="175" t="s">
        <v>528</v>
      </c>
      <c r="D827" s="183"/>
      <c r="E827" s="14">
        <v>48130108</v>
      </c>
      <c r="F827" s="15" t="s">
        <v>709</v>
      </c>
      <c r="G827" s="22">
        <v>33.6</v>
      </c>
    </row>
    <row r="828" spans="1:7" x14ac:dyDescent="0.2">
      <c r="A828" s="175" t="s">
        <v>7</v>
      </c>
      <c r="B828" s="175" t="s">
        <v>527</v>
      </c>
      <c r="C828" s="175" t="s">
        <v>528</v>
      </c>
      <c r="D828" s="183"/>
      <c r="E828" s="14">
        <v>48130400</v>
      </c>
      <c r="F828" s="15" t="s">
        <v>710</v>
      </c>
      <c r="G828" s="22">
        <v>79.91</v>
      </c>
    </row>
    <row r="829" spans="1:7" x14ac:dyDescent="0.2">
      <c r="A829" s="175" t="s">
        <v>7</v>
      </c>
      <c r="B829" s="175" t="s">
        <v>527</v>
      </c>
      <c r="C829" s="175" t="s">
        <v>528</v>
      </c>
      <c r="D829" s="183"/>
      <c r="E829" s="14"/>
      <c r="F829" s="15"/>
      <c r="G829" s="22"/>
    </row>
    <row r="830" spans="1:7" x14ac:dyDescent="0.2">
      <c r="A830" s="175" t="s">
        <v>7</v>
      </c>
      <c r="B830" s="175" t="s">
        <v>527</v>
      </c>
      <c r="C830" s="175" t="s">
        <v>711</v>
      </c>
      <c r="D830" s="183"/>
      <c r="E830" s="394" t="s">
        <v>712</v>
      </c>
      <c r="F830" s="394"/>
      <c r="G830" s="394"/>
    </row>
    <row r="831" spans="1:7" x14ac:dyDescent="0.2">
      <c r="A831" s="175" t="s">
        <v>7</v>
      </c>
      <c r="B831" s="175" t="s">
        <v>527</v>
      </c>
      <c r="C831" s="175" t="s">
        <v>711</v>
      </c>
      <c r="D831" s="183"/>
      <c r="E831" s="14">
        <v>4932399672</v>
      </c>
      <c r="F831" s="15" t="s">
        <v>713</v>
      </c>
      <c r="G831" s="22">
        <v>23.2</v>
      </c>
    </row>
    <row r="832" spans="1:7" x14ac:dyDescent="0.2">
      <c r="A832" s="175" t="s">
        <v>7</v>
      </c>
      <c r="B832" s="175" t="s">
        <v>527</v>
      </c>
      <c r="C832" s="175" t="s">
        <v>711</v>
      </c>
      <c r="D832" s="183"/>
      <c r="E832" s="14">
        <v>4932399675</v>
      </c>
      <c r="F832" s="15" t="s">
        <v>714</v>
      </c>
      <c r="G832" s="22">
        <v>24.7</v>
      </c>
    </row>
    <row r="833" spans="1:7" x14ac:dyDescent="0.2">
      <c r="A833" s="175" t="s">
        <v>7</v>
      </c>
      <c r="B833" s="175" t="s">
        <v>527</v>
      </c>
      <c r="C833" s="175" t="s">
        <v>711</v>
      </c>
      <c r="D833" s="183"/>
      <c r="E833" s="14">
        <v>4932363667</v>
      </c>
      <c r="F833" s="15" t="s">
        <v>715</v>
      </c>
      <c r="G833" s="22">
        <v>23.2</v>
      </c>
    </row>
    <row r="834" spans="1:7" x14ac:dyDescent="0.2">
      <c r="A834" s="175" t="s">
        <v>7</v>
      </c>
      <c r="B834" s="175" t="s">
        <v>527</v>
      </c>
      <c r="C834" s="175" t="s">
        <v>711</v>
      </c>
      <c r="D834" s="183"/>
      <c r="E834" s="14">
        <v>4932363674</v>
      </c>
      <c r="F834" s="15" t="s">
        <v>716</v>
      </c>
      <c r="G834" s="22">
        <v>24.8</v>
      </c>
    </row>
    <row r="835" spans="1:7" x14ac:dyDescent="0.2">
      <c r="A835" s="175" t="s">
        <v>7</v>
      </c>
      <c r="B835" s="175" t="s">
        <v>527</v>
      </c>
      <c r="C835" s="175" t="s">
        <v>711</v>
      </c>
      <c r="D835" s="183"/>
      <c r="E835" s="14">
        <v>4932363668</v>
      </c>
      <c r="F835" s="15" t="s">
        <v>717</v>
      </c>
      <c r="G835" s="22">
        <v>27.1</v>
      </c>
    </row>
    <row r="836" spans="1:7" x14ac:dyDescent="0.2">
      <c r="A836" s="175" t="s">
        <v>7</v>
      </c>
      <c r="B836" s="175" t="s">
        <v>527</v>
      </c>
      <c r="C836" s="175" t="s">
        <v>711</v>
      </c>
      <c r="D836" s="183"/>
      <c r="E836" s="14">
        <v>4932363675</v>
      </c>
      <c r="F836" s="15" t="s">
        <v>718</v>
      </c>
      <c r="G836" s="22">
        <v>29</v>
      </c>
    </row>
    <row r="837" spans="1:7" x14ac:dyDescent="0.2">
      <c r="A837" s="175" t="s">
        <v>7</v>
      </c>
      <c r="B837" s="175" t="s">
        <v>527</v>
      </c>
      <c r="C837" s="175" t="s">
        <v>711</v>
      </c>
      <c r="D837" s="183"/>
      <c r="E837" s="14">
        <v>4932363669</v>
      </c>
      <c r="F837" s="15" t="s">
        <v>719</v>
      </c>
      <c r="G837" s="22">
        <v>34.700000000000003</v>
      </c>
    </row>
    <row r="838" spans="1:7" x14ac:dyDescent="0.2">
      <c r="A838" s="175" t="s">
        <v>7</v>
      </c>
      <c r="B838" s="175" t="s">
        <v>527</v>
      </c>
      <c r="C838" s="175" t="s">
        <v>711</v>
      </c>
      <c r="D838" s="183"/>
      <c r="E838" s="14">
        <v>4932363676</v>
      </c>
      <c r="F838" s="15" t="s">
        <v>720</v>
      </c>
      <c r="G838" s="22">
        <v>36.6</v>
      </c>
    </row>
    <row r="839" spans="1:7" x14ac:dyDescent="0.2">
      <c r="A839" s="175" t="s">
        <v>7</v>
      </c>
      <c r="B839" s="175" t="s">
        <v>527</v>
      </c>
      <c r="C839" s="175" t="s">
        <v>711</v>
      </c>
      <c r="D839" s="183"/>
      <c r="E839" s="14">
        <v>4932363670</v>
      </c>
      <c r="F839" s="15" t="s">
        <v>721</v>
      </c>
      <c r="G839" s="22">
        <v>42</v>
      </c>
    </row>
    <row r="840" spans="1:7" x14ac:dyDescent="0.2">
      <c r="A840" s="175" t="s">
        <v>7</v>
      </c>
      <c r="B840" s="175" t="s">
        <v>527</v>
      </c>
      <c r="C840" s="175" t="s">
        <v>711</v>
      </c>
      <c r="D840" s="183"/>
      <c r="E840" s="14">
        <v>4932363677</v>
      </c>
      <c r="F840" s="15" t="s">
        <v>722</v>
      </c>
      <c r="G840" s="22">
        <v>43.8</v>
      </c>
    </row>
    <row r="841" spans="1:7" x14ac:dyDescent="0.2">
      <c r="A841" s="175" t="s">
        <v>7</v>
      </c>
      <c r="B841" s="175" t="s">
        <v>527</v>
      </c>
      <c r="C841" s="175" t="s">
        <v>711</v>
      </c>
      <c r="D841" s="183"/>
      <c r="E841" s="14">
        <v>4932363671</v>
      </c>
      <c r="F841" s="15" t="s">
        <v>723</v>
      </c>
      <c r="G841" s="22">
        <v>49.6</v>
      </c>
    </row>
    <row r="842" spans="1:7" x14ac:dyDescent="0.2">
      <c r="A842" s="175" t="s">
        <v>7</v>
      </c>
      <c r="B842" s="175" t="s">
        <v>527</v>
      </c>
      <c r="C842" s="175" t="s">
        <v>711</v>
      </c>
      <c r="D842" s="183"/>
      <c r="E842" s="14">
        <v>4932363678</v>
      </c>
      <c r="F842" s="15" t="s">
        <v>724</v>
      </c>
      <c r="G842" s="22">
        <v>53</v>
      </c>
    </row>
    <row r="843" spans="1:7" x14ac:dyDescent="0.2">
      <c r="A843" s="175" t="s">
        <v>7</v>
      </c>
      <c r="B843" s="175" t="s">
        <v>527</v>
      </c>
      <c r="C843" s="175" t="s">
        <v>711</v>
      </c>
      <c r="D843" s="183"/>
      <c r="E843" s="14">
        <v>4932363672</v>
      </c>
      <c r="F843" s="15" t="s">
        <v>725</v>
      </c>
      <c r="G843" s="22">
        <v>59</v>
      </c>
    </row>
    <row r="844" spans="1:7" x14ac:dyDescent="0.2">
      <c r="A844" s="175" t="s">
        <v>7</v>
      </c>
      <c r="B844" s="175" t="s">
        <v>527</v>
      </c>
      <c r="C844" s="175" t="s">
        <v>711</v>
      </c>
      <c r="D844" s="183"/>
      <c r="E844" s="14">
        <v>4932363679</v>
      </c>
      <c r="F844" s="15" t="s">
        <v>726</v>
      </c>
      <c r="G844" s="22">
        <v>62.3</v>
      </c>
    </row>
    <row r="845" spans="1:7" x14ac:dyDescent="0.2">
      <c r="A845" s="175" t="s">
        <v>7</v>
      </c>
      <c r="B845" s="175" t="s">
        <v>527</v>
      </c>
      <c r="C845" s="175" t="s">
        <v>711</v>
      </c>
      <c r="D845" s="183"/>
      <c r="E845" s="14">
        <v>4932363673</v>
      </c>
      <c r="F845" s="15" t="s">
        <v>727</v>
      </c>
      <c r="G845" s="22">
        <v>75.5</v>
      </c>
    </row>
    <row r="846" spans="1:7" x14ac:dyDescent="0.2">
      <c r="A846" s="175" t="s">
        <v>7</v>
      </c>
      <c r="B846" s="175" t="s">
        <v>527</v>
      </c>
      <c r="C846" s="175" t="s">
        <v>711</v>
      </c>
      <c r="D846" s="183"/>
      <c r="E846" s="14">
        <v>4932363680</v>
      </c>
      <c r="F846" s="15" t="s">
        <v>728</v>
      </c>
      <c r="G846" s="22">
        <v>78.5</v>
      </c>
    </row>
    <row r="847" spans="1:7" x14ac:dyDescent="0.2">
      <c r="A847" s="175" t="s">
        <v>7</v>
      </c>
      <c r="B847" s="175" t="s">
        <v>527</v>
      </c>
      <c r="C847" s="175" t="s">
        <v>711</v>
      </c>
      <c r="D847" s="183"/>
      <c r="E847" s="14">
        <v>4932399673</v>
      </c>
      <c r="F847" s="15" t="s">
        <v>729</v>
      </c>
      <c r="G847" s="22">
        <v>102</v>
      </c>
    </row>
    <row r="848" spans="1:7" x14ac:dyDescent="0.2">
      <c r="A848" s="175" t="s">
        <v>7</v>
      </c>
      <c r="B848" s="175" t="s">
        <v>527</v>
      </c>
      <c r="C848" s="175" t="s">
        <v>711</v>
      </c>
      <c r="D848" s="183"/>
      <c r="E848" s="14">
        <v>4932399676</v>
      </c>
      <c r="F848" s="15" t="s">
        <v>730</v>
      </c>
      <c r="G848" s="22">
        <v>106.5</v>
      </c>
    </row>
    <row r="849" spans="1:7" x14ac:dyDescent="0.2">
      <c r="A849" s="175" t="s">
        <v>7</v>
      </c>
      <c r="B849" s="175" t="s">
        <v>527</v>
      </c>
      <c r="C849" s="175" t="s">
        <v>711</v>
      </c>
      <c r="D849" s="183"/>
      <c r="E849" s="14">
        <v>4932399674</v>
      </c>
      <c r="F849" s="15" t="s">
        <v>731</v>
      </c>
      <c r="G849" s="22">
        <v>119</v>
      </c>
    </row>
    <row r="850" spans="1:7" x14ac:dyDescent="0.2">
      <c r="A850" s="175" t="s">
        <v>7</v>
      </c>
      <c r="B850" s="175" t="s">
        <v>527</v>
      </c>
      <c r="C850" s="175" t="s">
        <v>711</v>
      </c>
      <c r="D850" s="183"/>
      <c r="E850" s="14">
        <v>4932399677</v>
      </c>
      <c r="F850" s="15" t="s">
        <v>732</v>
      </c>
      <c r="G850" s="22">
        <v>120</v>
      </c>
    </row>
    <row r="851" spans="1:7" x14ac:dyDescent="0.2">
      <c r="A851" s="175" t="s">
        <v>7</v>
      </c>
      <c r="B851" s="175" t="s">
        <v>733</v>
      </c>
      <c r="C851" s="175" t="s">
        <v>734</v>
      </c>
      <c r="D851" s="175" t="s">
        <v>735</v>
      </c>
      <c r="E851" s="14"/>
      <c r="F851" s="15"/>
      <c r="G851" s="22"/>
    </row>
    <row r="852" spans="1:7" x14ac:dyDescent="0.2">
      <c r="A852" s="175" t="s">
        <v>7</v>
      </c>
      <c r="B852" s="175" t="s">
        <v>733</v>
      </c>
      <c r="C852" s="175" t="s">
        <v>734</v>
      </c>
      <c r="D852" s="175" t="s">
        <v>735</v>
      </c>
      <c r="E852" s="394" t="s">
        <v>736</v>
      </c>
      <c r="F852" s="394"/>
      <c r="G852" s="394"/>
    </row>
    <row r="853" spans="1:7" x14ac:dyDescent="0.2">
      <c r="A853" s="175" t="s">
        <v>7</v>
      </c>
      <c r="B853" s="175" t="s">
        <v>733</v>
      </c>
      <c r="C853" s="175" t="s">
        <v>734</v>
      </c>
      <c r="D853" s="175" t="s">
        <v>735</v>
      </c>
      <c r="E853" s="14">
        <v>4932373318</v>
      </c>
      <c r="F853" s="15" t="s">
        <v>737</v>
      </c>
      <c r="G853" s="22">
        <v>12.535</v>
      </c>
    </row>
    <row r="854" spans="1:7" x14ac:dyDescent="0.2">
      <c r="A854" s="175" t="s">
        <v>7</v>
      </c>
      <c r="B854" s="175" t="s">
        <v>733</v>
      </c>
      <c r="C854" s="175" t="s">
        <v>734</v>
      </c>
      <c r="D854" s="175" t="s">
        <v>735</v>
      </c>
      <c r="E854" s="14">
        <v>4932373319</v>
      </c>
      <c r="F854" s="15" t="s">
        <v>738</v>
      </c>
      <c r="G854" s="22">
        <v>12.535</v>
      </c>
    </row>
    <row r="855" spans="1:7" x14ac:dyDescent="0.2">
      <c r="A855" s="175" t="s">
        <v>7</v>
      </c>
      <c r="B855" s="175" t="s">
        <v>733</v>
      </c>
      <c r="C855" s="175" t="s">
        <v>734</v>
      </c>
      <c r="D855" s="175" t="s">
        <v>735</v>
      </c>
      <c r="E855" s="14">
        <v>4932373320</v>
      </c>
      <c r="F855" s="15" t="s">
        <v>739</v>
      </c>
      <c r="G855" s="22">
        <v>15.156999999999998</v>
      </c>
    </row>
    <row r="856" spans="1:7" x14ac:dyDescent="0.2">
      <c r="A856" s="175" t="s">
        <v>7</v>
      </c>
      <c r="B856" s="175" t="s">
        <v>733</v>
      </c>
      <c r="C856" s="175" t="s">
        <v>734</v>
      </c>
      <c r="D856" s="175" t="s">
        <v>735</v>
      </c>
      <c r="E856" s="14">
        <v>4932373321</v>
      </c>
      <c r="F856" s="15" t="s">
        <v>740</v>
      </c>
      <c r="G856" s="22">
        <v>15.156999999999998</v>
      </c>
    </row>
    <row r="857" spans="1:7" x14ac:dyDescent="0.2">
      <c r="A857" s="175" t="s">
        <v>7</v>
      </c>
      <c r="B857" s="175" t="s">
        <v>733</v>
      </c>
      <c r="C857" s="175" t="s">
        <v>734</v>
      </c>
      <c r="D857" s="175" t="s">
        <v>735</v>
      </c>
      <c r="E857" s="14">
        <v>4932373322</v>
      </c>
      <c r="F857" s="15" t="s">
        <v>741</v>
      </c>
      <c r="G857" s="22">
        <v>18.813999999999997</v>
      </c>
    </row>
    <row r="858" spans="1:7" x14ac:dyDescent="0.2">
      <c r="A858" s="175" t="s">
        <v>7</v>
      </c>
      <c r="B858" s="175" t="s">
        <v>733</v>
      </c>
      <c r="C858" s="175" t="s">
        <v>734</v>
      </c>
      <c r="D858" s="175" t="s">
        <v>735</v>
      </c>
      <c r="E858" s="14">
        <v>4932373323</v>
      </c>
      <c r="F858" s="15" t="s">
        <v>742</v>
      </c>
      <c r="G858" s="222">
        <v>18.813999999999997</v>
      </c>
    </row>
    <row r="859" spans="1:7" x14ac:dyDescent="0.2">
      <c r="A859" s="175" t="s">
        <v>7</v>
      </c>
      <c r="B859" s="175" t="s">
        <v>733</v>
      </c>
      <c r="C859" s="175" t="s">
        <v>734</v>
      </c>
      <c r="D859" s="175" t="s">
        <v>735</v>
      </c>
      <c r="E859" s="14">
        <v>4932373324</v>
      </c>
      <c r="F859" s="15" t="s">
        <v>743</v>
      </c>
      <c r="G859" s="222">
        <v>25</v>
      </c>
    </row>
    <row r="860" spans="1:7" x14ac:dyDescent="0.2">
      <c r="A860" s="175" t="s">
        <v>7</v>
      </c>
      <c r="B860" s="175" t="s">
        <v>733</v>
      </c>
      <c r="C860" s="175" t="s">
        <v>734</v>
      </c>
      <c r="D860" s="175" t="s">
        <v>735</v>
      </c>
      <c r="E860" s="14">
        <v>4932373325</v>
      </c>
      <c r="F860" s="15" t="s">
        <v>744</v>
      </c>
      <c r="G860" s="222">
        <v>25</v>
      </c>
    </row>
    <row r="861" spans="1:7" x14ac:dyDescent="0.2">
      <c r="A861" s="175" t="s">
        <v>7</v>
      </c>
      <c r="B861" s="175" t="s">
        <v>733</v>
      </c>
      <c r="C861" s="175" t="s">
        <v>734</v>
      </c>
      <c r="D861" s="175" t="s">
        <v>735</v>
      </c>
      <c r="E861" s="14">
        <v>4932373326</v>
      </c>
      <c r="F861" s="15" t="s">
        <v>745</v>
      </c>
      <c r="G861" s="222">
        <v>28</v>
      </c>
    </row>
    <row r="862" spans="1:7" x14ac:dyDescent="0.2">
      <c r="A862" s="175" t="s">
        <v>7</v>
      </c>
      <c r="B862" s="175" t="s">
        <v>733</v>
      </c>
      <c r="C862" s="175" t="s">
        <v>734</v>
      </c>
      <c r="D862" s="175" t="s">
        <v>735</v>
      </c>
      <c r="E862" s="14">
        <v>4932373327</v>
      </c>
      <c r="F862" s="15" t="s">
        <v>746</v>
      </c>
      <c r="G862" s="222">
        <v>28.5</v>
      </c>
    </row>
    <row r="863" spans="1:7" x14ac:dyDescent="0.2">
      <c r="A863" s="175" t="s">
        <v>7</v>
      </c>
      <c r="B863" s="175" t="s">
        <v>733</v>
      </c>
      <c r="C863" s="175" t="s">
        <v>734</v>
      </c>
      <c r="D863" s="175" t="s">
        <v>735</v>
      </c>
      <c r="E863" s="14">
        <v>4932373328</v>
      </c>
      <c r="F863" s="15" t="s">
        <v>747</v>
      </c>
      <c r="G863" s="222">
        <v>32</v>
      </c>
    </row>
    <row r="864" spans="1:7" x14ac:dyDescent="0.2">
      <c r="A864" s="175" t="s">
        <v>7</v>
      </c>
      <c r="B864" s="175" t="s">
        <v>733</v>
      </c>
      <c r="C864" s="175" t="s">
        <v>734</v>
      </c>
      <c r="D864" s="175" t="s">
        <v>735</v>
      </c>
      <c r="E864" s="14">
        <v>4932373329</v>
      </c>
      <c r="F864" s="15" t="s">
        <v>748</v>
      </c>
      <c r="G864" s="222">
        <v>32</v>
      </c>
    </row>
    <row r="865" spans="1:7" x14ac:dyDescent="0.2">
      <c r="A865" s="175" t="s">
        <v>7</v>
      </c>
      <c r="B865" s="175" t="s">
        <v>733</v>
      </c>
      <c r="C865" s="175" t="s">
        <v>734</v>
      </c>
      <c r="D865" s="175" t="s">
        <v>735</v>
      </c>
      <c r="E865" s="14">
        <v>4932373330</v>
      </c>
      <c r="F865" s="15" t="s">
        <v>749</v>
      </c>
      <c r="G865" s="222">
        <v>34</v>
      </c>
    </row>
    <row r="866" spans="1:7" x14ac:dyDescent="0.2">
      <c r="A866" s="175" t="s">
        <v>7</v>
      </c>
      <c r="B866" s="175" t="s">
        <v>733</v>
      </c>
      <c r="C866" s="175" t="s">
        <v>734</v>
      </c>
      <c r="D866" s="175" t="s">
        <v>735</v>
      </c>
      <c r="E866" s="14">
        <v>4932373331</v>
      </c>
      <c r="F866" s="15" t="s">
        <v>750</v>
      </c>
      <c r="G866" s="222">
        <v>34</v>
      </c>
    </row>
    <row r="867" spans="1:7" x14ac:dyDescent="0.2">
      <c r="A867" s="175" t="s">
        <v>7</v>
      </c>
      <c r="B867" s="175" t="s">
        <v>733</v>
      </c>
      <c r="C867" s="175" t="s">
        <v>734</v>
      </c>
      <c r="D867" s="175" t="s">
        <v>735</v>
      </c>
      <c r="E867" s="14"/>
      <c r="F867" s="15"/>
      <c r="G867" s="22"/>
    </row>
    <row r="868" spans="1:7" x14ac:dyDescent="0.2">
      <c r="A868" s="175" t="s">
        <v>7</v>
      </c>
      <c r="B868" s="175" t="s">
        <v>733</v>
      </c>
      <c r="C868" s="175" t="s">
        <v>734</v>
      </c>
      <c r="D868" s="175" t="s">
        <v>735</v>
      </c>
      <c r="E868" s="394" t="s">
        <v>751</v>
      </c>
      <c r="F868" s="394"/>
      <c r="G868" s="394"/>
    </row>
    <row r="869" spans="1:7" x14ac:dyDescent="0.2">
      <c r="A869" s="175" t="s">
        <v>7</v>
      </c>
      <c r="B869" s="175" t="s">
        <v>733</v>
      </c>
      <c r="C869" s="175" t="s">
        <v>734</v>
      </c>
      <c r="D869" s="175" t="s">
        <v>735</v>
      </c>
      <c r="E869" s="14">
        <v>4932363444</v>
      </c>
      <c r="F869" s="15" t="s">
        <v>752</v>
      </c>
      <c r="G869" s="22">
        <v>7.7279999999999998</v>
      </c>
    </row>
    <row r="870" spans="1:7" x14ac:dyDescent="0.2">
      <c r="A870" s="175" t="s">
        <v>7</v>
      </c>
      <c r="B870" s="175" t="s">
        <v>733</v>
      </c>
      <c r="C870" s="175" t="s">
        <v>734</v>
      </c>
      <c r="D870" s="175" t="s">
        <v>735</v>
      </c>
      <c r="E870" s="14">
        <v>4932363449</v>
      </c>
      <c r="F870" s="15" t="s">
        <v>753</v>
      </c>
      <c r="G870" s="22">
        <v>8.2319999999999993</v>
      </c>
    </row>
    <row r="871" spans="1:7" x14ac:dyDescent="0.2">
      <c r="A871" s="175" t="s">
        <v>7</v>
      </c>
      <c r="B871" s="175" t="s">
        <v>733</v>
      </c>
      <c r="C871" s="175" t="s">
        <v>734</v>
      </c>
      <c r="D871" s="175" t="s">
        <v>735</v>
      </c>
      <c r="E871" s="14">
        <v>4932363454</v>
      </c>
      <c r="F871" s="15" t="s">
        <v>754</v>
      </c>
      <c r="G871" s="22">
        <v>8.11</v>
      </c>
    </row>
    <row r="872" spans="1:7" x14ac:dyDescent="0.2">
      <c r="A872" s="175" t="s">
        <v>7</v>
      </c>
      <c r="B872" s="175" t="s">
        <v>733</v>
      </c>
      <c r="C872" s="175" t="s">
        <v>734</v>
      </c>
      <c r="D872" s="175" t="s">
        <v>735</v>
      </c>
      <c r="E872" s="14">
        <v>4932363459</v>
      </c>
      <c r="F872" s="15" t="s">
        <v>755</v>
      </c>
      <c r="G872" s="22">
        <v>8.11</v>
      </c>
    </row>
    <row r="873" spans="1:7" x14ac:dyDescent="0.2">
      <c r="A873" s="175" t="s">
        <v>7</v>
      </c>
      <c r="B873" s="175" t="s">
        <v>733</v>
      </c>
      <c r="C873" s="175" t="s">
        <v>734</v>
      </c>
      <c r="D873" s="175" t="s">
        <v>735</v>
      </c>
      <c r="E873" s="14">
        <v>4932363464</v>
      </c>
      <c r="F873" s="15" t="s">
        <v>756</v>
      </c>
      <c r="G873" s="22">
        <v>9.1</v>
      </c>
    </row>
    <row r="874" spans="1:7" x14ac:dyDescent="0.2">
      <c r="A874" s="175" t="s">
        <v>7</v>
      </c>
      <c r="B874" s="175" t="s">
        <v>733</v>
      </c>
      <c r="C874" s="175" t="s">
        <v>734</v>
      </c>
      <c r="D874" s="175" t="s">
        <v>735</v>
      </c>
      <c r="E874" s="14">
        <v>4932363466</v>
      </c>
      <c r="F874" s="15" t="s">
        <v>757</v>
      </c>
      <c r="G874" s="22">
        <v>10.728</v>
      </c>
    </row>
    <row r="875" spans="1:7" x14ac:dyDescent="0.2">
      <c r="A875" s="175" t="s">
        <v>7</v>
      </c>
      <c r="B875" s="175" t="s">
        <v>733</v>
      </c>
      <c r="C875" s="175" t="s">
        <v>734</v>
      </c>
      <c r="D875" s="175" t="s">
        <v>735</v>
      </c>
      <c r="E875" s="14">
        <v>4932363469</v>
      </c>
      <c r="F875" s="15" t="s">
        <v>758</v>
      </c>
      <c r="G875" s="22">
        <v>10.8</v>
      </c>
    </row>
    <row r="876" spans="1:7" x14ac:dyDescent="0.2">
      <c r="A876" s="175" t="s">
        <v>7</v>
      </c>
      <c r="B876" s="175" t="s">
        <v>733</v>
      </c>
      <c r="C876" s="175" t="s">
        <v>734</v>
      </c>
      <c r="D876" s="175" t="s">
        <v>735</v>
      </c>
      <c r="E876" s="14">
        <v>4932363474</v>
      </c>
      <c r="F876" s="15" t="s">
        <v>759</v>
      </c>
      <c r="G876" s="22">
        <v>11.543999999999999</v>
      </c>
    </row>
    <row r="877" spans="1:7" x14ac:dyDescent="0.2">
      <c r="A877" s="175" t="s">
        <v>7</v>
      </c>
      <c r="B877" s="175" t="s">
        <v>733</v>
      </c>
      <c r="C877" s="175" t="s">
        <v>734</v>
      </c>
      <c r="D877" s="175" t="s">
        <v>735</v>
      </c>
      <c r="E877" s="14">
        <v>4932363476</v>
      </c>
      <c r="F877" s="15" t="s">
        <v>760</v>
      </c>
      <c r="G877" s="22">
        <v>14.087999999999999</v>
      </c>
    </row>
    <row r="878" spans="1:7" x14ac:dyDescent="0.2">
      <c r="A878" s="175" t="s">
        <v>7</v>
      </c>
      <c r="B878" s="175" t="s">
        <v>733</v>
      </c>
      <c r="C878" s="175" t="s">
        <v>734</v>
      </c>
      <c r="D878" s="175" t="s">
        <v>735</v>
      </c>
      <c r="E878" s="14">
        <v>4932363479</v>
      </c>
      <c r="F878" s="15" t="s">
        <v>761</v>
      </c>
      <c r="G878" s="22">
        <v>14.495999999999999</v>
      </c>
    </row>
    <row r="879" spans="1:7" x14ac:dyDescent="0.2">
      <c r="A879" s="175" t="s">
        <v>7</v>
      </c>
      <c r="B879" s="175" t="s">
        <v>733</v>
      </c>
      <c r="C879" s="175" t="s">
        <v>734</v>
      </c>
      <c r="D879" s="175" t="s">
        <v>735</v>
      </c>
      <c r="E879" s="14">
        <v>4932363482</v>
      </c>
      <c r="F879" s="15" t="s">
        <v>762</v>
      </c>
      <c r="G879" s="22">
        <v>15.407999999999999</v>
      </c>
    </row>
    <row r="880" spans="1:7" x14ac:dyDescent="0.2">
      <c r="A880" s="175" t="s">
        <v>7</v>
      </c>
      <c r="B880" s="175" t="s">
        <v>733</v>
      </c>
      <c r="C880" s="175" t="s">
        <v>734</v>
      </c>
      <c r="D880" s="175" t="s">
        <v>735</v>
      </c>
      <c r="E880" s="14">
        <v>4932363484</v>
      </c>
      <c r="F880" s="15" t="s">
        <v>763</v>
      </c>
      <c r="G880" s="22">
        <v>15.096</v>
      </c>
    </row>
    <row r="881" spans="1:7" x14ac:dyDescent="0.2">
      <c r="A881" s="175" t="s">
        <v>7</v>
      </c>
      <c r="B881" s="175" t="s">
        <v>733</v>
      </c>
      <c r="C881" s="175" t="s">
        <v>734</v>
      </c>
      <c r="D881" s="175" t="s">
        <v>735</v>
      </c>
      <c r="E881" s="14">
        <v>4932363489</v>
      </c>
      <c r="F881" s="15" t="s">
        <v>764</v>
      </c>
      <c r="G881" s="22">
        <v>17.28</v>
      </c>
    </row>
    <row r="882" spans="1:7" x14ac:dyDescent="0.2">
      <c r="A882" s="175" t="s">
        <v>7</v>
      </c>
      <c r="B882" s="175" t="s">
        <v>733</v>
      </c>
      <c r="C882" s="175" t="s">
        <v>734</v>
      </c>
      <c r="D882" s="175" t="s">
        <v>735</v>
      </c>
      <c r="E882" s="14">
        <v>4932363494</v>
      </c>
      <c r="F882" s="15" t="s">
        <v>765</v>
      </c>
      <c r="G882" s="22">
        <v>18.023999999999997</v>
      </c>
    </row>
    <row r="883" spans="1:7" x14ac:dyDescent="0.2">
      <c r="A883" s="175" t="s">
        <v>7</v>
      </c>
      <c r="B883" s="175" t="s">
        <v>733</v>
      </c>
      <c r="C883" s="175" t="s">
        <v>734</v>
      </c>
      <c r="D883" s="175" t="s">
        <v>735</v>
      </c>
      <c r="E883" s="14">
        <v>4932363499</v>
      </c>
      <c r="F883" s="15" t="s">
        <v>766</v>
      </c>
      <c r="G883" s="22">
        <v>21.528000000000002</v>
      </c>
    </row>
    <row r="884" spans="1:7" x14ac:dyDescent="0.2">
      <c r="A884" s="175" t="s">
        <v>7</v>
      </c>
      <c r="B884" s="175" t="s">
        <v>733</v>
      </c>
      <c r="C884" s="175" t="s">
        <v>734</v>
      </c>
      <c r="D884" s="175" t="s">
        <v>735</v>
      </c>
      <c r="E884" s="14">
        <v>4932363502</v>
      </c>
      <c r="F884" s="15" t="s">
        <v>767</v>
      </c>
      <c r="G884" s="22">
        <v>25.631999999999998</v>
      </c>
    </row>
    <row r="885" spans="1:7" x14ac:dyDescent="0.2">
      <c r="A885" s="175" t="s">
        <v>7</v>
      </c>
      <c r="B885" s="175" t="s">
        <v>733</v>
      </c>
      <c r="C885" s="175" t="s">
        <v>734</v>
      </c>
      <c r="D885" s="175" t="s">
        <v>735</v>
      </c>
      <c r="E885" s="14">
        <v>4932363504</v>
      </c>
      <c r="F885" s="15" t="s">
        <v>768</v>
      </c>
      <c r="G885" s="22">
        <v>25.631999999999998</v>
      </c>
    </row>
    <row r="886" spans="1:7" x14ac:dyDescent="0.2">
      <c r="A886" s="175" t="s">
        <v>7</v>
      </c>
      <c r="B886" s="175" t="s">
        <v>733</v>
      </c>
      <c r="C886" s="175" t="s">
        <v>734</v>
      </c>
      <c r="D886" s="175" t="s">
        <v>735</v>
      </c>
      <c r="E886" s="14">
        <v>4932363509</v>
      </c>
      <c r="F886" s="15" t="s">
        <v>769</v>
      </c>
      <c r="G886" s="22">
        <v>28.655999999999999</v>
      </c>
    </row>
    <row r="887" spans="1:7" x14ac:dyDescent="0.2">
      <c r="A887" s="175" t="s">
        <v>7</v>
      </c>
      <c r="B887" s="175" t="s">
        <v>733</v>
      </c>
      <c r="C887" s="175" t="s">
        <v>734</v>
      </c>
      <c r="D887" s="175" t="s">
        <v>735</v>
      </c>
      <c r="E887" s="14">
        <v>4932363514</v>
      </c>
      <c r="F887" s="15" t="s">
        <v>770</v>
      </c>
      <c r="G887" s="22">
        <v>34.463999999999999</v>
      </c>
    </row>
    <row r="888" spans="1:7" x14ac:dyDescent="0.2">
      <c r="A888" s="175" t="s">
        <v>7</v>
      </c>
      <c r="B888" s="175" t="s">
        <v>733</v>
      </c>
      <c r="C888" s="175" t="s">
        <v>734</v>
      </c>
      <c r="D888" s="175" t="s">
        <v>735</v>
      </c>
      <c r="E888" s="14">
        <v>4932363519</v>
      </c>
      <c r="F888" s="15" t="s">
        <v>771</v>
      </c>
      <c r="G888" s="22">
        <v>38.183999999999997</v>
      </c>
    </row>
    <row r="889" spans="1:7" x14ac:dyDescent="0.2">
      <c r="A889" s="175" t="s">
        <v>7</v>
      </c>
      <c r="B889" s="175" t="s">
        <v>733</v>
      </c>
      <c r="C889" s="175" t="s">
        <v>734</v>
      </c>
      <c r="D889" s="175" t="s">
        <v>735</v>
      </c>
      <c r="E889" s="14">
        <v>4932363524</v>
      </c>
      <c r="F889" s="15" t="s">
        <v>772</v>
      </c>
      <c r="G889" s="22">
        <v>45.384</v>
      </c>
    </row>
    <row r="890" spans="1:7" x14ac:dyDescent="0.2">
      <c r="A890" s="175" t="s">
        <v>7</v>
      </c>
      <c r="B890" s="175" t="s">
        <v>733</v>
      </c>
      <c r="C890" s="175" t="s">
        <v>734</v>
      </c>
      <c r="D890" s="175" t="s">
        <v>735</v>
      </c>
      <c r="E890" s="14">
        <v>4932363529</v>
      </c>
      <c r="F890" s="15" t="s">
        <v>773</v>
      </c>
      <c r="G890" s="22">
        <v>49.775999999999996</v>
      </c>
    </row>
    <row r="891" spans="1:7" x14ac:dyDescent="0.2">
      <c r="A891" s="175" t="s">
        <v>7</v>
      </c>
      <c r="B891" s="175" t="s">
        <v>733</v>
      </c>
      <c r="C891" s="175" t="s">
        <v>734</v>
      </c>
      <c r="D891" s="175" t="s">
        <v>735</v>
      </c>
      <c r="E891" s="14">
        <v>4932363534</v>
      </c>
      <c r="F891" s="15" t="s">
        <v>774</v>
      </c>
      <c r="G891" s="22">
        <v>49.775999999999996</v>
      </c>
    </row>
    <row r="892" spans="1:7" x14ac:dyDescent="0.2">
      <c r="A892" s="175" t="s">
        <v>7</v>
      </c>
      <c r="B892" s="175" t="s">
        <v>733</v>
      </c>
      <c r="C892" s="175" t="s">
        <v>734</v>
      </c>
      <c r="D892" s="175" t="s">
        <v>735</v>
      </c>
      <c r="E892" s="14">
        <v>4932363539</v>
      </c>
      <c r="F892" s="15" t="s">
        <v>775</v>
      </c>
      <c r="G892" s="22">
        <v>30.911999999999999</v>
      </c>
    </row>
    <row r="893" spans="1:7" x14ac:dyDescent="0.2">
      <c r="A893" s="175" t="s">
        <v>7</v>
      </c>
      <c r="B893" s="175" t="s">
        <v>733</v>
      </c>
      <c r="C893" s="175" t="s">
        <v>734</v>
      </c>
      <c r="D893" s="175" t="s">
        <v>735</v>
      </c>
      <c r="E893" s="14">
        <v>4932363544</v>
      </c>
      <c r="F893" s="15" t="s">
        <v>776</v>
      </c>
      <c r="G893" s="22">
        <v>34.344000000000001</v>
      </c>
    </row>
    <row r="894" spans="1:7" x14ac:dyDescent="0.2">
      <c r="A894" s="175" t="s">
        <v>7</v>
      </c>
      <c r="B894" s="175" t="s">
        <v>733</v>
      </c>
      <c r="C894" s="175" t="s">
        <v>734</v>
      </c>
      <c r="D894" s="175" t="s">
        <v>735</v>
      </c>
      <c r="E894" s="14">
        <v>4932363549</v>
      </c>
      <c r="F894" s="15" t="s">
        <v>777</v>
      </c>
      <c r="G894" s="22">
        <v>36.96</v>
      </c>
    </row>
    <row r="895" spans="1:7" x14ac:dyDescent="0.2">
      <c r="A895" s="175" t="s">
        <v>7</v>
      </c>
      <c r="B895" s="175" t="s">
        <v>733</v>
      </c>
      <c r="C895" s="175" t="s">
        <v>734</v>
      </c>
      <c r="D895" s="175" t="s">
        <v>735</v>
      </c>
      <c r="E895" s="14">
        <v>4932363554</v>
      </c>
      <c r="F895" s="15" t="s">
        <v>778</v>
      </c>
      <c r="G895" s="22">
        <v>41.688000000000002</v>
      </c>
    </row>
    <row r="896" spans="1:7" x14ac:dyDescent="0.2">
      <c r="A896" s="175" t="s">
        <v>7</v>
      </c>
      <c r="B896" s="175" t="s">
        <v>733</v>
      </c>
      <c r="C896" s="175" t="s">
        <v>734</v>
      </c>
      <c r="D896" s="175" t="s">
        <v>735</v>
      </c>
      <c r="E896" s="14">
        <v>4932363559</v>
      </c>
      <c r="F896" s="15" t="s">
        <v>779</v>
      </c>
      <c r="G896" s="22">
        <v>45.552</v>
      </c>
    </row>
    <row r="897" spans="1:7" x14ac:dyDescent="0.2">
      <c r="A897" s="175" t="s">
        <v>7</v>
      </c>
      <c r="B897" s="175" t="s">
        <v>733</v>
      </c>
      <c r="C897" s="175" t="s">
        <v>734</v>
      </c>
      <c r="D897" s="175" t="s">
        <v>735</v>
      </c>
      <c r="E897" s="14">
        <v>4932363564</v>
      </c>
      <c r="F897" s="15" t="s">
        <v>780</v>
      </c>
      <c r="G897" s="22">
        <v>48.815999999999995</v>
      </c>
    </row>
    <row r="898" spans="1:7" x14ac:dyDescent="0.2">
      <c r="A898" s="175" t="s">
        <v>7</v>
      </c>
      <c r="B898" s="175" t="s">
        <v>733</v>
      </c>
      <c r="C898" s="175" t="s">
        <v>734</v>
      </c>
      <c r="D898" s="175" t="s">
        <v>735</v>
      </c>
      <c r="E898" s="14"/>
      <c r="F898" s="15"/>
      <c r="G898" s="22"/>
    </row>
    <row r="899" spans="1:7" x14ac:dyDescent="0.2">
      <c r="A899" s="175" t="s">
        <v>7</v>
      </c>
      <c r="B899" s="175" t="s">
        <v>733</v>
      </c>
      <c r="C899" s="175" t="s">
        <v>734</v>
      </c>
      <c r="D899" s="175" t="s">
        <v>735</v>
      </c>
      <c r="E899" s="394" t="s">
        <v>781</v>
      </c>
      <c r="F899" s="394"/>
      <c r="G899" s="394"/>
    </row>
    <row r="900" spans="1:7" x14ac:dyDescent="0.2">
      <c r="A900" s="175" t="s">
        <v>7</v>
      </c>
      <c r="B900" s="175" t="s">
        <v>733</v>
      </c>
      <c r="C900" s="175" t="s">
        <v>734</v>
      </c>
      <c r="D900" s="175" t="s">
        <v>735</v>
      </c>
      <c r="E900" s="14">
        <v>4932352468</v>
      </c>
      <c r="F900" s="15" t="s">
        <v>782</v>
      </c>
      <c r="G900" s="22">
        <v>50.38</v>
      </c>
    </row>
    <row r="901" spans="1:7" x14ac:dyDescent="0.2">
      <c r="A901" s="175" t="s">
        <v>7</v>
      </c>
      <c r="B901" s="175" t="s">
        <v>733</v>
      </c>
      <c r="C901" s="175" t="s">
        <v>734</v>
      </c>
      <c r="D901" s="175" t="s">
        <v>735</v>
      </c>
      <c r="E901" s="14">
        <v>4932352469</v>
      </c>
      <c r="F901" s="15" t="s">
        <v>783</v>
      </c>
      <c r="G901" s="22">
        <v>101.76</v>
      </c>
    </row>
    <row r="902" spans="1:7" x14ac:dyDescent="0.2">
      <c r="A902" s="175" t="s">
        <v>7</v>
      </c>
      <c r="B902" s="175" t="s">
        <v>733</v>
      </c>
      <c r="C902" s="175" t="s">
        <v>734</v>
      </c>
      <c r="D902" s="175" t="s">
        <v>735</v>
      </c>
      <c r="E902" s="14"/>
      <c r="F902" s="15"/>
      <c r="G902" s="22"/>
    </row>
    <row r="903" spans="1:7" x14ac:dyDescent="0.2">
      <c r="A903" s="175" t="s">
        <v>7</v>
      </c>
      <c r="B903" s="175" t="s">
        <v>733</v>
      </c>
      <c r="C903" s="175" t="s">
        <v>734</v>
      </c>
      <c r="D903" s="175" t="s">
        <v>784</v>
      </c>
      <c r="E903" s="394" t="s">
        <v>785</v>
      </c>
      <c r="F903" s="394"/>
      <c r="G903" s="394"/>
    </row>
    <row r="904" spans="1:7" x14ac:dyDescent="0.2">
      <c r="A904" s="175" t="s">
        <v>7</v>
      </c>
      <c r="B904" s="175" t="s">
        <v>733</v>
      </c>
      <c r="C904" s="175" t="s">
        <v>734</v>
      </c>
      <c r="D904" s="175" t="s">
        <v>784</v>
      </c>
      <c r="E904" s="14">
        <v>4932352345</v>
      </c>
      <c r="F904" s="15" t="s">
        <v>786</v>
      </c>
      <c r="G904" s="22">
        <v>3.13</v>
      </c>
    </row>
    <row r="905" spans="1:7" x14ac:dyDescent="0.2">
      <c r="A905" s="175" t="s">
        <v>7</v>
      </c>
      <c r="B905" s="175" t="s">
        <v>733</v>
      </c>
      <c r="C905" s="175" t="s">
        <v>734</v>
      </c>
      <c r="D905" s="175" t="s">
        <v>784</v>
      </c>
      <c r="E905" s="14">
        <v>4932352346</v>
      </c>
      <c r="F905" s="15" t="s">
        <v>787</v>
      </c>
      <c r="G905" s="22">
        <v>3.4</v>
      </c>
    </row>
    <row r="906" spans="1:7" x14ac:dyDescent="0.2">
      <c r="A906" s="175" t="s">
        <v>7</v>
      </c>
      <c r="B906" s="175" t="s">
        <v>733</v>
      </c>
      <c r="C906" s="175" t="s">
        <v>734</v>
      </c>
      <c r="D906" s="175" t="s">
        <v>784</v>
      </c>
      <c r="E906" s="14">
        <v>4932352347</v>
      </c>
      <c r="F906" s="15" t="s">
        <v>788</v>
      </c>
      <c r="G906" s="22">
        <v>3.59</v>
      </c>
    </row>
    <row r="907" spans="1:7" x14ac:dyDescent="0.2">
      <c r="A907" s="175" t="s">
        <v>7</v>
      </c>
      <c r="B907" s="175" t="s">
        <v>733</v>
      </c>
      <c r="C907" s="175" t="s">
        <v>734</v>
      </c>
      <c r="D907" s="175" t="s">
        <v>784</v>
      </c>
      <c r="E907" s="14">
        <v>4932352348</v>
      </c>
      <c r="F907" s="15" t="s">
        <v>789</v>
      </c>
      <c r="G907" s="22">
        <v>3.83</v>
      </c>
    </row>
    <row r="908" spans="1:7" x14ac:dyDescent="0.2">
      <c r="A908" s="175" t="s">
        <v>7</v>
      </c>
      <c r="B908" s="175" t="s">
        <v>733</v>
      </c>
      <c r="C908" s="175" t="s">
        <v>734</v>
      </c>
      <c r="D908" s="175" t="s">
        <v>784</v>
      </c>
      <c r="E908" s="14">
        <v>4932352349</v>
      </c>
      <c r="F908" s="15" t="s">
        <v>790</v>
      </c>
      <c r="G908" s="22">
        <v>4.51</v>
      </c>
    </row>
    <row r="909" spans="1:7" x14ac:dyDescent="0.2">
      <c r="A909" s="175" t="s">
        <v>7</v>
      </c>
      <c r="B909" s="175" t="s">
        <v>733</v>
      </c>
      <c r="C909" s="175" t="s">
        <v>734</v>
      </c>
      <c r="D909" s="175" t="s">
        <v>784</v>
      </c>
      <c r="E909" s="14">
        <v>4932352350</v>
      </c>
      <c r="F909" s="15" t="s">
        <v>791</v>
      </c>
      <c r="G909" s="22">
        <v>5.08</v>
      </c>
    </row>
    <row r="910" spans="1:7" x14ac:dyDescent="0.2">
      <c r="A910" s="175" t="s">
        <v>7</v>
      </c>
      <c r="B910" s="175" t="s">
        <v>733</v>
      </c>
      <c r="C910" s="175" t="s">
        <v>734</v>
      </c>
      <c r="D910" s="175" t="s">
        <v>784</v>
      </c>
      <c r="E910" s="14">
        <v>4932352351</v>
      </c>
      <c r="F910" s="15" t="s">
        <v>792</v>
      </c>
      <c r="G910" s="22">
        <v>5.0999999999999996</v>
      </c>
    </row>
    <row r="911" spans="1:7" x14ac:dyDescent="0.2">
      <c r="A911" s="175" t="s">
        <v>7</v>
      </c>
      <c r="B911" s="175" t="s">
        <v>733</v>
      </c>
      <c r="C911" s="175" t="s">
        <v>734</v>
      </c>
      <c r="D911" s="175" t="s">
        <v>784</v>
      </c>
      <c r="E911" s="14">
        <v>4932352352</v>
      </c>
      <c r="F911" s="15" t="s">
        <v>793</v>
      </c>
      <c r="G911" s="22">
        <v>5.35</v>
      </c>
    </row>
    <row r="912" spans="1:7" x14ac:dyDescent="0.2">
      <c r="A912" s="175" t="s">
        <v>7</v>
      </c>
      <c r="B912" s="175" t="s">
        <v>733</v>
      </c>
      <c r="C912" s="175" t="s">
        <v>734</v>
      </c>
      <c r="D912" s="175" t="s">
        <v>784</v>
      </c>
      <c r="E912" s="14">
        <v>4932352353</v>
      </c>
      <c r="F912" s="15" t="s">
        <v>794</v>
      </c>
      <c r="G912" s="22">
        <v>3.83</v>
      </c>
    </row>
    <row r="913" spans="1:7" x14ac:dyDescent="0.2">
      <c r="A913" s="175" t="s">
        <v>7</v>
      </c>
      <c r="B913" s="175" t="s">
        <v>733</v>
      </c>
      <c r="C913" s="175" t="s">
        <v>734</v>
      </c>
      <c r="D913" s="175" t="s">
        <v>784</v>
      </c>
      <c r="E913" s="14">
        <v>4932352354</v>
      </c>
      <c r="F913" s="15" t="s">
        <v>795</v>
      </c>
      <c r="G913" s="22">
        <v>3.85</v>
      </c>
    </row>
    <row r="914" spans="1:7" x14ac:dyDescent="0.2">
      <c r="A914" s="175" t="s">
        <v>7</v>
      </c>
      <c r="B914" s="175" t="s">
        <v>733</v>
      </c>
      <c r="C914" s="175" t="s">
        <v>734</v>
      </c>
      <c r="D914" s="175" t="s">
        <v>784</v>
      </c>
      <c r="E914" s="14">
        <v>4932352355</v>
      </c>
      <c r="F914" s="15" t="s">
        <v>796</v>
      </c>
      <c r="G914" s="22">
        <v>4.2699999999999996</v>
      </c>
    </row>
    <row r="915" spans="1:7" x14ac:dyDescent="0.2">
      <c r="A915" s="175" t="s">
        <v>7</v>
      </c>
      <c r="B915" s="175" t="s">
        <v>733</v>
      </c>
      <c r="C915" s="175" t="s">
        <v>734</v>
      </c>
      <c r="D915" s="175" t="s">
        <v>784</v>
      </c>
      <c r="E915" s="14">
        <v>4932352356</v>
      </c>
      <c r="F915" s="15" t="s">
        <v>797</v>
      </c>
      <c r="G915" s="22">
        <v>4.2699999999999996</v>
      </c>
    </row>
    <row r="916" spans="1:7" x14ac:dyDescent="0.2">
      <c r="A916" s="175" t="s">
        <v>7</v>
      </c>
      <c r="B916" s="175" t="s">
        <v>733</v>
      </c>
      <c r="C916" s="175" t="s">
        <v>734</v>
      </c>
      <c r="D916" s="175" t="s">
        <v>784</v>
      </c>
      <c r="E916" s="14">
        <v>4932352357</v>
      </c>
      <c r="F916" s="15" t="s">
        <v>798</v>
      </c>
      <c r="G916" s="22">
        <v>5.48</v>
      </c>
    </row>
    <row r="917" spans="1:7" x14ac:dyDescent="0.2">
      <c r="A917" s="175" t="s">
        <v>7</v>
      </c>
      <c r="B917" s="175" t="s">
        <v>733</v>
      </c>
      <c r="C917" s="175" t="s">
        <v>734</v>
      </c>
      <c r="D917" s="175" t="s">
        <v>784</v>
      </c>
      <c r="E917" s="14">
        <v>4932352358</v>
      </c>
      <c r="F917" s="15" t="s">
        <v>799</v>
      </c>
      <c r="G917" s="22">
        <v>5.97</v>
      </c>
    </row>
    <row r="918" spans="1:7" x14ac:dyDescent="0.2">
      <c r="A918" s="175" t="s">
        <v>7</v>
      </c>
      <c r="B918" s="175" t="s">
        <v>733</v>
      </c>
      <c r="C918" s="175" t="s">
        <v>734</v>
      </c>
      <c r="D918" s="175" t="s">
        <v>784</v>
      </c>
      <c r="E918" s="14">
        <v>4932352359</v>
      </c>
      <c r="F918" s="15" t="s">
        <v>800</v>
      </c>
      <c r="G918" s="22">
        <v>6.53</v>
      </c>
    </row>
    <row r="919" spans="1:7" x14ac:dyDescent="0.2">
      <c r="A919" s="175" t="s">
        <v>7</v>
      </c>
      <c r="B919" s="175" t="s">
        <v>733</v>
      </c>
      <c r="C919" s="175" t="s">
        <v>734</v>
      </c>
      <c r="D919" s="175" t="s">
        <v>784</v>
      </c>
      <c r="E919" s="14">
        <v>4932352360</v>
      </c>
      <c r="F919" s="15" t="s">
        <v>801</v>
      </c>
      <c r="G919" s="22">
        <v>7.48</v>
      </c>
    </row>
    <row r="920" spans="1:7" x14ac:dyDescent="0.2">
      <c r="A920" s="175" t="s">
        <v>7</v>
      </c>
      <c r="B920" s="175" t="s">
        <v>733</v>
      </c>
      <c r="C920" s="175" t="s">
        <v>734</v>
      </c>
      <c r="D920" s="175" t="s">
        <v>784</v>
      </c>
      <c r="E920" s="14">
        <v>4932352361</v>
      </c>
      <c r="F920" s="15" t="s">
        <v>802</v>
      </c>
      <c r="G920" s="22">
        <v>7.61</v>
      </c>
    </row>
    <row r="921" spans="1:7" x14ac:dyDescent="0.2">
      <c r="A921" s="175" t="s">
        <v>7</v>
      </c>
      <c r="B921" s="175" t="s">
        <v>733</v>
      </c>
      <c r="C921" s="175" t="s">
        <v>734</v>
      </c>
      <c r="D921" s="175" t="s">
        <v>784</v>
      </c>
      <c r="E921" s="14">
        <v>4932352362</v>
      </c>
      <c r="F921" s="15" t="s">
        <v>803</v>
      </c>
      <c r="G921" s="22">
        <v>8.69</v>
      </c>
    </row>
    <row r="922" spans="1:7" x14ac:dyDescent="0.2">
      <c r="A922" s="175" t="s">
        <v>7</v>
      </c>
      <c r="B922" s="175" t="s">
        <v>733</v>
      </c>
      <c r="C922" s="175" t="s">
        <v>734</v>
      </c>
      <c r="D922" s="175" t="s">
        <v>784</v>
      </c>
      <c r="E922" s="14">
        <v>4932352363</v>
      </c>
      <c r="F922" s="15" t="s">
        <v>804</v>
      </c>
      <c r="G922" s="22">
        <v>10.75</v>
      </c>
    </row>
    <row r="923" spans="1:7" x14ac:dyDescent="0.2">
      <c r="A923" s="175" t="s">
        <v>7</v>
      </c>
      <c r="B923" s="175" t="s">
        <v>733</v>
      </c>
      <c r="C923" s="175" t="s">
        <v>734</v>
      </c>
      <c r="D923" s="175" t="s">
        <v>784</v>
      </c>
      <c r="E923" s="14">
        <v>4932352364</v>
      </c>
      <c r="F923" s="15" t="s">
        <v>805</v>
      </c>
      <c r="G923" s="22">
        <v>11.45</v>
      </c>
    </row>
    <row r="924" spans="1:7" x14ac:dyDescent="0.2">
      <c r="A924" s="175" t="s">
        <v>7</v>
      </c>
      <c r="B924" s="175" t="s">
        <v>733</v>
      </c>
      <c r="C924" s="175" t="s">
        <v>734</v>
      </c>
      <c r="D924" s="175" t="s">
        <v>784</v>
      </c>
      <c r="E924" s="14">
        <v>4932352365</v>
      </c>
      <c r="F924" s="15" t="s">
        <v>806</v>
      </c>
      <c r="G924" s="22">
        <v>13.45</v>
      </c>
    </row>
    <row r="925" spans="1:7" x14ac:dyDescent="0.2">
      <c r="A925" s="175" t="s">
        <v>7</v>
      </c>
      <c r="B925" s="175" t="s">
        <v>733</v>
      </c>
      <c r="C925" s="175" t="s">
        <v>734</v>
      </c>
      <c r="D925" s="175" t="s">
        <v>784</v>
      </c>
      <c r="E925" s="14">
        <v>4932352366</v>
      </c>
      <c r="F925" s="15" t="s">
        <v>807</v>
      </c>
      <c r="G925" s="22">
        <v>14.53</v>
      </c>
    </row>
    <row r="926" spans="1:7" x14ac:dyDescent="0.2">
      <c r="A926" s="175" t="s">
        <v>7</v>
      </c>
      <c r="B926" s="175" t="s">
        <v>733</v>
      </c>
      <c r="C926" s="175" t="s">
        <v>734</v>
      </c>
      <c r="D926" s="175" t="s">
        <v>784</v>
      </c>
      <c r="E926" s="14">
        <v>4932352367</v>
      </c>
      <c r="F926" s="15" t="s">
        <v>808</v>
      </c>
      <c r="G926" s="22">
        <v>16.98</v>
      </c>
    </row>
    <row r="927" spans="1:7" x14ac:dyDescent="0.2">
      <c r="A927" s="175" t="s">
        <v>7</v>
      </c>
      <c r="B927" s="175" t="s">
        <v>733</v>
      </c>
      <c r="C927" s="175" t="s">
        <v>734</v>
      </c>
      <c r="D927" s="175" t="s">
        <v>784</v>
      </c>
      <c r="E927" s="14">
        <v>4932352368</v>
      </c>
      <c r="F927" s="15" t="s">
        <v>809</v>
      </c>
      <c r="G927" s="22">
        <v>18.41</v>
      </c>
    </row>
    <row r="928" spans="1:7" x14ac:dyDescent="0.2">
      <c r="A928" s="175" t="s">
        <v>7</v>
      </c>
      <c r="B928" s="175" t="s">
        <v>733</v>
      </c>
      <c r="C928" s="175" t="s">
        <v>734</v>
      </c>
      <c r="D928" s="175" t="s">
        <v>784</v>
      </c>
      <c r="E928" s="14">
        <v>4932352369</v>
      </c>
      <c r="F928" s="15" t="s">
        <v>2832</v>
      </c>
      <c r="G928" s="22">
        <v>21.11</v>
      </c>
    </row>
    <row r="929" spans="1:7" x14ac:dyDescent="0.2">
      <c r="A929" s="175" t="s">
        <v>7</v>
      </c>
      <c r="B929" s="175" t="s">
        <v>733</v>
      </c>
      <c r="C929" s="175" t="s">
        <v>734</v>
      </c>
      <c r="D929" s="175" t="s">
        <v>784</v>
      </c>
      <c r="E929" s="14">
        <v>4932352370</v>
      </c>
      <c r="F929" s="15" t="s">
        <v>810</v>
      </c>
      <c r="G929" s="22">
        <v>23</v>
      </c>
    </row>
    <row r="930" spans="1:7" x14ac:dyDescent="0.2">
      <c r="A930" s="175" t="s">
        <v>7</v>
      </c>
      <c r="B930" s="175" t="s">
        <v>733</v>
      </c>
      <c r="C930" s="175" t="s">
        <v>734</v>
      </c>
      <c r="D930" s="175" t="s">
        <v>784</v>
      </c>
      <c r="E930" s="14">
        <v>4932352371</v>
      </c>
      <c r="F930" s="15" t="s">
        <v>811</v>
      </c>
      <c r="G930" s="22">
        <v>26.14</v>
      </c>
    </row>
    <row r="931" spans="1:7" x14ac:dyDescent="0.2">
      <c r="A931" s="175" t="s">
        <v>7</v>
      </c>
      <c r="B931" s="175" t="s">
        <v>733</v>
      </c>
      <c r="C931" s="175" t="s">
        <v>734</v>
      </c>
      <c r="D931" s="175" t="s">
        <v>784</v>
      </c>
      <c r="E931" s="14">
        <v>4932352372</v>
      </c>
      <c r="F931" s="15" t="s">
        <v>812</v>
      </c>
      <c r="G931" s="22">
        <v>28.35</v>
      </c>
    </row>
    <row r="932" spans="1:7" x14ac:dyDescent="0.2">
      <c r="A932" s="175" t="s">
        <v>7</v>
      </c>
      <c r="B932" s="175" t="s">
        <v>733</v>
      </c>
      <c r="C932" s="175" t="s">
        <v>734</v>
      </c>
      <c r="D932" s="175" t="s">
        <v>784</v>
      </c>
      <c r="E932" s="14">
        <v>4932352373</v>
      </c>
      <c r="F932" s="15" t="s">
        <v>813</v>
      </c>
      <c r="G932" s="22">
        <v>30.48</v>
      </c>
    </row>
    <row r="933" spans="1:7" x14ac:dyDescent="0.2">
      <c r="A933" s="175" t="s">
        <v>7</v>
      </c>
      <c r="B933" s="175" t="s">
        <v>733</v>
      </c>
      <c r="C933" s="175" t="s">
        <v>734</v>
      </c>
      <c r="D933" s="175" t="s">
        <v>784</v>
      </c>
      <c r="E933" s="14"/>
      <c r="F933" s="15"/>
      <c r="G933" s="22"/>
    </row>
    <row r="934" spans="1:7" x14ac:dyDescent="0.2">
      <c r="A934" s="175" t="s">
        <v>7</v>
      </c>
      <c r="B934" s="175" t="s">
        <v>733</v>
      </c>
      <c r="C934" s="175" t="s">
        <v>734</v>
      </c>
      <c r="D934" s="175" t="s">
        <v>784</v>
      </c>
      <c r="E934" s="394" t="s">
        <v>814</v>
      </c>
      <c r="F934" s="394"/>
      <c r="G934" s="394"/>
    </row>
    <row r="935" spans="1:7" x14ac:dyDescent="0.2">
      <c r="A935" s="175" t="s">
        <v>7</v>
      </c>
      <c r="B935" s="175" t="s">
        <v>733</v>
      </c>
      <c r="C935" s="175" t="s">
        <v>734</v>
      </c>
      <c r="D935" s="175" t="s">
        <v>784</v>
      </c>
      <c r="E935" s="14">
        <v>4932352377</v>
      </c>
      <c r="F935" s="15" t="s">
        <v>815</v>
      </c>
      <c r="G935" s="22">
        <v>11.77</v>
      </c>
    </row>
    <row r="936" spans="1:7" x14ac:dyDescent="0.2">
      <c r="A936" s="175" t="s">
        <v>7</v>
      </c>
      <c r="B936" s="175" t="s">
        <v>733</v>
      </c>
      <c r="C936" s="175" t="s">
        <v>734</v>
      </c>
      <c r="D936" s="175" t="s">
        <v>784</v>
      </c>
      <c r="E936" s="14">
        <v>4932352378</v>
      </c>
      <c r="F936" s="15" t="s">
        <v>816</v>
      </c>
      <c r="G936" s="22">
        <v>12.64</v>
      </c>
    </row>
    <row r="937" spans="1:7" x14ac:dyDescent="0.2">
      <c r="A937" s="175" t="s">
        <v>7</v>
      </c>
      <c r="B937" s="175" t="s">
        <v>733</v>
      </c>
      <c r="C937" s="175" t="s">
        <v>734</v>
      </c>
      <c r="D937" s="175" t="s">
        <v>784</v>
      </c>
      <c r="E937" s="14">
        <v>4932352379</v>
      </c>
      <c r="F937" s="15" t="s">
        <v>817</v>
      </c>
      <c r="G937" s="22">
        <v>13.91</v>
      </c>
    </row>
    <row r="938" spans="1:7" x14ac:dyDescent="0.2">
      <c r="A938" s="175" t="s">
        <v>7</v>
      </c>
      <c r="B938" s="175" t="s">
        <v>733</v>
      </c>
      <c r="C938" s="175" t="s">
        <v>734</v>
      </c>
      <c r="D938" s="175" t="s">
        <v>784</v>
      </c>
      <c r="E938" s="14">
        <v>4932352380</v>
      </c>
      <c r="F938" s="15" t="s">
        <v>818</v>
      </c>
      <c r="G938" s="22">
        <v>15.15</v>
      </c>
    </row>
    <row r="939" spans="1:7" x14ac:dyDescent="0.2">
      <c r="A939" s="175" t="s">
        <v>7</v>
      </c>
      <c r="B939" s="175" t="s">
        <v>733</v>
      </c>
      <c r="C939" s="175" t="s">
        <v>734</v>
      </c>
      <c r="D939" s="175" t="s">
        <v>784</v>
      </c>
      <c r="E939" s="14">
        <v>4932352381</v>
      </c>
      <c r="F939" s="15" t="s">
        <v>819</v>
      </c>
      <c r="G939" s="22">
        <v>18.93</v>
      </c>
    </row>
    <row r="940" spans="1:7" x14ac:dyDescent="0.2">
      <c r="A940" s="175" t="s">
        <v>7</v>
      </c>
      <c r="B940" s="175" t="s">
        <v>733</v>
      </c>
      <c r="C940" s="175" t="s">
        <v>734</v>
      </c>
      <c r="D940" s="175" t="s">
        <v>784</v>
      </c>
      <c r="E940" s="14">
        <v>4932352382</v>
      </c>
      <c r="F940" s="15" t="s">
        <v>820</v>
      </c>
      <c r="G940" s="22">
        <v>21.57</v>
      </c>
    </row>
    <row r="941" spans="1:7" x14ac:dyDescent="0.2">
      <c r="A941" s="175" t="s">
        <v>7</v>
      </c>
      <c r="B941" s="175" t="s">
        <v>733</v>
      </c>
      <c r="C941" s="175" t="s">
        <v>734</v>
      </c>
      <c r="D941" s="175" t="s">
        <v>784</v>
      </c>
      <c r="E941" s="14">
        <v>4932352383</v>
      </c>
      <c r="F941" s="15" t="s">
        <v>821</v>
      </c>
      <c r="G941" s="22">
        <v>21.76</v>
      </c>
    </row>
    <row r="942" spans="1:7" x14ac:dyDescent="0.2">
      <c r="A942" s="175" t="s">
        <v>7</v>
      </c>
      <c r="B942" s="175" t="s">
        <v>733</v>
      </c>
      <c r="C942" s="175" t="s">
        <v>734</v>
      </c>
      <c r="D942" s="175" t="s">
        <v>784</v>
      </c>
      <c r="E942" s="14">
        <v>4932352384</v>
      </c>
      <c r="F942" s="15" t="s">
        <v>822</v>
      </c>
      <c r="G942" s="22">
        <v>23.06</v>
      </c>
    </row>
    <row r="943" spans="1:7" x14ac:dyDescent="0.2">
      <c r="A943" s="175" t="s">
        <v>7</v>
      </c>
      <c r="B943" s="175" t="s">
        <v>733</v>
      </c>
      <c r="C943" s="175" t="s">
        <v>734</v>
      </c>
      <c r="D943" s="175" t="s">
        <v>784</v>
      </c>
      <c r="E943" s="14">
        <v>4932352385</v>
      </c>
      <c r="F943" s="15" t="s">
        <v>823</v>
      </c>
      <c r="G943" s="22">
        <v>27.92</v>
      </c>
    </row>
    <row r="944" spans="1:7" x14ac:dyDescent="0.2">
      <c r="A944" s="175" t="s">
        <v>7</v>
      </c>
      <c r="B944" s="175" t="s">
        <v>733</v>
      </c>
      <c r="C944" s="175" t="s">
        <v>734</v>
      </c>
      <c r="D944" s="175" t="s">
        <v>784</v>
      </c>
      <c r="E944" s="14">
        <v>4932352386</v>
      </c>
      <c r="F944" s="15" t="s">
        <v>824</v>
      </c>
      <c r="G944" s="22">
        <v>28.62</v>
      </c>
    </row>
    <row r="945" spans="1:7" x14ac:dyDescent="0.2">
      <c r="A945" s="175" t="s">
        <v>7</v>
      </c>
      <c r="B945" s="175" t="s">
        <v>733</v>
      </c>
      <c r="C945" s="175" t="s">
        <v>734</v>
      </c>
      <c r="D945" s="175" t="s">
        <v>784</v>
      </c>
      <c r="E945" s="14">
        <v>4932352387</v>
      </c>
      <c r="F945" s="15" t="s">
        <v>825</v>
      </c>
      <c r="G945" s="22">
        <v>32.99</v>
      </c>
    </row>
    <row r="946" spans="1:7" x14ac:dyDescent="0.2">
      <c r="A946" s="175" t="s">
        <v>7</v>
      </c>
      <c r="B946" s="175" t="s">
        <v>733</v>
      </c>
      <c r="C946" s="175" t="s">
        <v>734</v>
      </c>
      <c r="D946" s="175" t="s">
        <v>784</v>
      </c>
      <c r="E946" s="14">
        <v>4932352388</v>
      </c>
      <c r="F946" s="15" t="s">
        <v>826</v>
      </c>
      <c r="G946" s="22">
        <v>33.130000000000003</v>
      </c>
    </row>
    <row r="947" spans="1:7" x14ac:dyDescent="0.2">
      <c r="A947" s="175" t="s">
        <v>7</v>
      </c>
      <c r="B947" s="175" t="s">
        <v>733</v>
      </c>
      <c r="C947" s="175" t="s">
        <v>734</v>
      </c>
      <c r="D947" s="175" t="s">
        <v>784</v>
      </c>
      <c r="E947" s="14">
        <v>4932352389</v>
      </c>
      <c r="F947" s="15" t="s">
        <v>827</v>
      </c>
      <c r="G947" s="22">
        <v>43.93</v>
      </c>
    </row>
    <row r="948" spans="1:7" x14ac:dyDescent="0.2">
      <c r="A948" s="175" t="s">
        <v>7</v>
      </c>
      <c r="B948" s="175" t="s">
        <v>733</v>
      </c>
      <c r="C948" s="175" t="s">
        <v>734</v>
      </c>
      <c r="D948" s="175" t="s">
        <v>784</v>
      </c>
      <c r="E948" s="14">
        <v>4932352390</v>
      </c>
      <c r="F948" s="15" t="s">
        <v>828</v>
      </c>
      <c r="G948" s="22">
        <v>49.11</v>
      </c>
    </row>
    <row r="949" spans="1:7" x14ac:dyDescent="0.2">
      <c r="A949" s="175" t="s">
        <v>7</v>
      </c>
      <c r="B949" s="175" t="s">
        <v>733</v>
      </c>
      <c r="C949" s="175" t="s">
        <v>734</v>
      </c>
      <c r="D949" s="175" t="s">
        <v>784</v>
      </c>
      <c r="E949" s="14">
        <v>4932352391</v>
      </c>
      <c r="F949" s="15" t="s">
        <v>829</v>
      </c>
      <c r="G949" s="22">
        <v>55.27</v>
      </c>
    </row>
    <row r="950" spans="1:7" x14ac:dyDescent="0.2">
      <c r="A950" s="175" t="s">
        <v>7</v>
      </c>
      <c r="B950" s="175" t="s">
        <v>733</v>
      </c>
      <c r="C950" s="175" t="s">
        <v>734</v>
      </c>
      <c r="D950" s="175" t="s">
        <v>784</v>
      </c>
      <c r="E950" s="14">
        <v>4932352392</v>
      </c>
      <c r="F950" s="15" t="s">
        <v>830</v>
      </c>
      <c r="G950" s="22">
        <v>34.700000000000003</v>
      </c>
    </row>
    <row r="951" spans="1:7" x14ac:dyDescent="0.2">
      <c r="A951" s="175" t="s">
        <v>7</v>
      </c>
      <c r="B951" s="175" t="s">
        <v>733</v>
      </c>
      <c r="C951" s="175" t="s">
        <v>734</v>
      </c>
      <c r="D951" s="175" t="s">
        <v>784</v>
      </c>
      <c r="E951" s="14">
        <v>4932352393</v>
      </c>
      <c r="F951" s="15" t="s">
        <v>831</v>
      </c>
      <c r="G951" s="22">
        <v>34.83</v>
      </c>
    </row>
    <row r="952" spans="1:7" x14ac:dyDescent="0.2">
      <c r="A952" s="175" t="s">
        <v>7</v>
      </c>
      <c r="B952" s="175" t="s">
        <v>733</v>
      </c>
      <c r="C952" s="175" t="s">
        <v>734</v>
      </c>
      <c r="D952" s="175" t="s">
        <v>784</v>
      </c>
      <c r="E952" s="14">
        <v>4932352394</v>
      </c>
      <c r="F952" s="15" t="s">
        <v>832</v>
      </c>
      <c r="G952" s="22">
        <v>39.799999999999997</v>
      </c>
    </row>
    <row r="953" spans="1:7" x14ac:dyDescent="0.2">
      <c r="A953" s="175" t="s">
        <v>7</v>
      </c>
      <c r="B953" s="175" t="s">
        <v>733</v>
      </c>
      <c r="C953" s="175" t="s">
        <v>734</v>
      </c>
      <c r="D953" s="175" t="s">
        <v>784</v>
      </c>
      <c r="E953" s="14">
        <v>4932352395</v>
      </c>
      <c r="F953" s="15" t="s">
        <v>833</v>
      </c>
      <c r="G953" s="22">
        <v>50.17</v>
      </c>
    </row>
    <row r="954" spans="1:7" x14ac:dyDescent="0.2">
      <c r="A954" s="175" t="s">
        <v>7</v>
      </c>
      <c r="B954" s="175" t="s">
        <v>733</v>
      </c>
      <c r="C954" s="175" t="s">
        <v>734</v>
      </c>
      <c r="D954" s="175" t="s">
        <v>784</v>
      </c>
      <c r="E954" s="14">
        <v>4932352396</v>
      </c>
      <c r="F954" s="15" t="s">
        <v>834</v>
      </c>
      <c r="G954" s="22">
        <v>53.57</v>
      </c>
    </row>
    <row r="955" spans="1:7" x14ac:dyDescent="0.2">
      <c r="A955" s="175" t="s">
        <v>7</v>
      </c>
      <c r="B955" s="175" t="s">
        <v>733</v>
      </c>
      <c r="C955" s="175" t="s">
        <v>734</v>
      </c>
      <c r="D955" s="175" t="s">
        <v>784</v>
      </c>
      <c r="E955" s="14">
        <v>4932352397</v>
      </c>
      <c r="F955" s="15" t="s">
        <v>835</v>
      </c>
      <c r="G955" s="22">
        <v>62.83</v>
      </c>
    </row>
    <row r="956" spans="1:7" x14ac:dyDescent="0.2">
      <c r="A956" s="175" t="s">
        <v>7</v>
      </c>
      <c r="B956" s="175" t="s">
        <v>733</v>
      </c>
      <c r="C956" s="175" t="s">
        <v>734</v>
      </c>
      <c r="D956" s="175" t="s">
        <v>784</v>
      </c>
      <c r="E956" s="14">
        <v>4932352398</v>
      </c>
      <c r="F956" s="15" t="s">
        <v>836</v>
      </c>
      <c r="G956" s="22">
        <v>68.2</v>
      </c>
    </row>
    <row r="957" spans="1:7" x14ac:dyDescent="0.2">
      <c r="A957" s="175" t="s">
        <v>7</v>
      </c>
      <c r="B957" s="175" t="s">
        <v>733</v>
      </c>
      <c r="C957" s="175" t="s">
        <v>734</v>
      </c>
      <c r="D957" s="175" t="s">
        <v>784</v>
      </c>
      <c r="E957" s="14">
        <v>4932352399</v>
      </c>
      <c r="F957" s="15" t="s">
        <v>837</v>
      </c>
      <c r="G957" s="22">
        <v>79.650000000000006</v>
      </c>
    </row>
    <row r="958" spans="1:7" x14ac:dyDescent="0.2">
      <c r="A958" s="175" t="s">
        <v>7</v>
      </c>
      <c r="B958" s="175" t="s">
        <v>733</v>
      </c>
      <c r="C958" s="175" t="s">
        <v>734</v>
      </c>
      <c r="D958" s="175" t="s">
        <v>784</v>
      </c>
      <c r="E958" s="14">
        <v>4932352400</v>
      </c>
      <c r="F958" s="15" t="s">
        <v>838</v>
      </c>
      <c r="G958" s="22">
        <v>87.26</v>
      </c>
    </row>
    <row r="959" spans="1:7" x14ac:dyDescent="0.2">
      <c r="A959" s="175" t="s">
        <v>7</v>
      </c>
      <c r="B959" s="175" t="s">
        <v>733</v>
      </c>
      <c r="C959" s="175" t="s">
        <v>734</v>
      </c>
      <c r="D959" s="175" t="s">
        <v>784</v>
      </c>
      <c r="E959" s="14">
        <v>4932352401</v>
      </c>
      <c r="F959" s="15" t="s">
        <v>839</v>
      </c>
      <c r="G959" s="22">
        <v>100.39</v>
      </c>
    </row>
    <row r="960" spans="1:7" x14ac:dyDescent="0.2">
      <c r="A960" s="175" t="s">
        <v>7</v>
      </c>
      <c r="B960" s="175" t="s">
        <v>733</v>
      </c>
      <c r="C960" s="175" t="s">
        <v>734</v>
      </c>
      <c r="D960" s="175" t="s">
        <v>784</v>
      </c>
      <c r="E960" s="14">
        <v>4932352402</v>
      </c>
      <c r="F960" s="15" t="s">
        <v>840</v>
      </c>
      <c r="G960" s="22">
        <v>109.19</v>
      </c>
    </row>
    <row r="961" spans="1:7" x14ac:dyDescent="0.2">
      <c r="A961" s="175" t="s">
        <v>7</v>
      </c>
      <c r="B961" s="175" t="s">
        <v>733</v>
      </c>
      <c r="C961" s="175" t="s">
        <v>734</v>
      </c>
      <c r="D961" s="175" t="s">
        <v>784</v>
      </c>
      <c r="E961" s="14">
        <v>4932352403</v>
      </c>
      <c r="F961" s="15" t="s">
        <v>841</v>
      </c>
      <c r="G961" s="22">
        <v>124.79</v>
      </c>
    </row>
    <row r="962" spans="1:7" x14ac:dyDescent="0.2">
      <c r="A962" s="175" t="s">
        <v>7</v>
      </c>
      <c r="B962" s="175" t="s">
        <v>733</v>
      </c>
      <c r="C962" s="175" t="s">
        <v>734</v>
      </c>
      <c r="D962" s="175" t="s">
        <v>784</v>
      </c>
      <c r="E962" s="14">
        <v>4932352404</v>
      </c>
      <c r="F962" s="15" t="s">
        <v>842</v>
      </c>
      <c r="G962" s="22">
        <v>135.22</v>
      </c>
    </row>
    <row r="963" spans="1:7" x14ac:dyDescent="0.2">
      <c r="A963" s="175" t="s">
        <v>7</v>
      </c>
      <c r="B963" s="175" t="s">
        <v>733</v>
      </c>
      <c r="C963" s="175" t="s">
        <v>734</v>
      </c>
      <c r="D963" s="175" t="s">
        <v>784</v>
      </c>
      <c r="E963" s="14">
        <v>4932352405</v>
      </c>
      <c r="F963" s="15" t="s">
        <v>843</v>
      </c>
      <c r="G963" s="22">
        <v>145.41999999999999</v>
      </c>
    </row>
    <row r="964" spans="1:7" x14ac:dyDescent="0.2">
      <c r="A964" s="175" t="s">
        <v>7</v>
      </c>
      <c r="B964" s="175" t="s">
        <v>733</v>
      </c>
      <c r="C964" s="175" t="s">
        <v>734</v>
      </c>
      <c r="D964" s="175" t="s">
        <v>784</v>
      </c>
      <c r="E964" s="14"/>
      <c r="F964" s="15"/>
      <c r="G964" s="22"/>
    </row>
    <row r="965" spans="1:7" x14ac:dyDescent="0.2">
      <c r="A965" s="175" t="s">
        <v>7</v>
      </c>
      <c r="B965" s="175" t="s">
        <v>733</v>
      </c>
      <c r="C965" s="175" t="s">
        <v>734</v>
      </c>
      <c r="D965" s="175" t="s">
        <v>784</v>
      </c>
      <c r="E965" s="394" t="s">
        <v>844</v>
      </c>
      <c r="F965" s="394"/>
      <c r="G965" s="394"/>
    </row>
    <row r="966" spans="1:7" x14ac:dyDescent="0.2">
      <c r="A966" s="175" t="s">
        <v>7</v>
      </c>
      <c r="B966" s="175" t="s">
        <v>733</v>
      </c>
      <c r="C966" s="175" t="s">
        <v>734</v>
      </c>
      <c r="D966" s="175" t="s">
        <v>784</v>
      </c>
      <c r="E966" s="14">
        <v>4932352374</v>
      </c>
      <c r="F966" s="15" t="s">
        <v>782</v>
      </c>
      <c r="G966" s="22">
        <v>117.56</v>
      </c>
    </row>
    <row r="967" spans="1:7" x14ac:dyDescent="0.2">
      <c r="A967" s="175" t="s">
        <v>7</v>
      </c>
      <c r="B967" s="175" t="s">
        <v>733</v>
      </c>
      <c r="C967" s="175" t="s">
        <v>734</v>
      </c>
      <c r="D967" s="175" t="s">
        <v>784</v>
      </c>
      <c r="E967" s="14">
        <v>4932352376</v>
      </c>
      <c r="F967" s="15" t="s">
        <v>783</v>
      </c>
      <c r="G967" s="22">
        <v>242.03</v>
      </c>
    </row>
    <row r="968" spans="1:7" x14ac:dyDescent="0.2">
      <c r="A968" s="175" t="s">
        <v>7</v>
      </c>
      <c r="B968" s="175" t="s">
        <v>733</v>
      </c>
      <c r="C968" s="175" t="s">
        <v>734</v>
      </c>
      <c r="D968" s="175" t="s">
        <v>784</v>
      </c>
      <c r="E968" s="14"/>
      <c r="F968" s="15"/>
      <c r="G968" s="22"/>
    </row>
    <row r="969" spans="1:7" x14ac:dyDescent="0.2">
      <c r="A969" s="175" t="s">
        <v>7</v>
      </c>
      <c r="B969" s="175" t="s">
        <v>733</v>
      </c>
      <c r="C969" s="175" t="s">
        <v>734</v>
      </c>
      <c r="D969" s="175" t="s">
        <v>845</v>
      </c>
      <c r="E969" s="393" t="s">
        <v>846</v>
      </c>
      <c r="F969" s="393"/>
      <c r="G969" s="393"/>
    </row>
    <row r="970" spans="1:7" x14ac:dyDescent="0.2">
      <c r="A970" s="175" t="s">
        <v>7</v>
      </c>
      <c r="B970" s="175" t="s">
        <v>733</v>
      </c>
      <c r="C970" s="175" t="s">
        <v>734</v>
      </c>
      <c r="D970" s="175" t="s">
        <v>845</v>
      </c>
      <c r="E970" s="176">
        <v>4932352200</v>
      </c>
      <c r="F970" s="18" t="s">
        <v>847</v>
      </c>
      <c r="G970" s="21">
        <v>11.93</v>
      </c>
    </row>
    <row r="971" spans="1:7" x14ac:dyDescent="0.2">
      <c r="A971" s="175" t="s">
        <v>7</v>
      </c>
      <c r="B971" s="175" t="s">
        <v>733</v>
      </c>
      <c r="C971" s="175" t="s">
        <v>734</v>
      </c>
      <c r="D971" s="175" t="s">
        <v>845</v>
      </c>
      <c r="E971" s="14">
        <v>4932352201</v>
      </c>
      <c r="F971" s="15" t="s">
        <v>848</v>
      </c>
      <c r="G971" s="22">
        <v>13.01</v>
      </c>
    </row>
    <row r="972" spans="1:7" x14ac:dyDescent="0.2">
      <c r="A972" s="175" t="s">
        <v>7</v>
      </c>
      <c r="B972" s="175" t="s">
        <v>733</v>
      </c>
      <c r="C972" s="175" t="s">
        <v>734</v>
      </c>
      <c r="D972" s="175" t="s">
        <v>845</v>
      </c>
      <c r="E972" s="14">
        <v>4932352202</v>
      </c>
      <c r="F972" s="15" t="s">
        <v>849</v>
      </c>
      <c r="G972" s="22">
        <v>23.14</v>
      </c>
    </row>
    <row r="973" spans="1:7" x14ac:dyDescent="0.2">
      <c r="A973" s="175" t="s">
        <v>7</v>
      </c>
      <c r="B973" s="175" t="s">
        <v>733</v>
      </c>
      <c r="C973" s="175" t="s">
        <v>734</v>
      </c>
      <c r="D973" s="175" t="s">
        <v>845</v>
      </c>
      <c r="E973" s="14">
        <v>4932352203</v>
      </c>
      <c r="F973" s="15" t="s">
        <v>850</v>
      </c>
      <c r="G973" s="22">
        <v>26.7</v>
      </c>
    </row>
    <row r="974" spans="1:7" x14ac:dyDescent="0.2">
      <c r="A974" s="175" t="s">
        <v>7</v>
      </c>
      <c r="B974" s="175" t="s">
        <v>733</v>
      </c>
      <c r="C974" s="175" t="s">
        <v>734</v>
      </c>
      <c r="D974" s="175" t="s">
        <v>845</v>
      </c>
      <c r="E974" s="14">
        <v>4932352204</v>
      </c>
      <c r="F974" s="15" t="s">
        <v>851</v>
      </c>
      <c r="G974" s="22">
        <v>26.7</v>
      </c>
    </row>
    <row r="975" spans="1:7" x14ac:dyDescent="0.2">
      <c r="A975" s="175" t="s">
        <v>7</v>
      </c>
      <c r="B975" s="175" t="s">
        <v>733</v>
      </c>
      <c r="C975" s="175" t="s">
        <v>734</v>
      </c>
      <c r="D975" s="175" t="s">
        <v>845</v>
      </c>
      <c r="E975" s="14">
        <v>4932352205</v>
      </c>
      <c r="F975" s="15" t="s">
        <v>852</v>
      </c>
      <c r="G975" s="22">
        <v>26.9</v>
      </c>
    </row>
    <row r="976" spans="1:7" x14ac:dyDescent="0.2">
      <c r="A976" s="175" t="s">
        <v>7</v>
      </c>
      <c r="B976" s="175" t="s">
        <v>733</v>
      </c>
      <c r="C976" s="175" t="s">
        <v>734</v>
      </c>
      <c r="D976" s="175" t="s">
        <v>845</v>
      </c>
      <c r="E976" s="14">
        <v>4932352206</v>
      </c>
      <c r="F976" s="15" t="s">
        <v>853</v>
      </c>
      <c r="G976" s="22">
        <v>28.16</v>
      </c>
    </row>
    <row r="977" spans="1:7" x14ac:dyDescent="0.2">
      <c r="A977" s="175" t="s">
        <v>7</v>
      </c>
      <c r="B977" s="175" t="s">
        <v>733</v>
      </c>
      <c r="C977" s="175" t="s">
        <v>734</v>
      </c>
      <c r="D977" s="175" t="s">
        <v>845</v>
      </c>
      <c r="E977" s="14">
        <v>4932352207</v>
      </c>
      <c r="F977" s="15" t="s">
        <v>854</v>
      </c>
      <c r="G977" s="22">
        <v>29</v>
      </c>
    </row>
    <row r="978" spans="1:7" x14ac:dyDescent="0.2">
      <c r="A978" s="175" t="s">
        <v>7</v>
      </c>
      <c r="B978" s="175" t="s">
        <v>733</v>
      </c>
      <c r="C978" s="175" t="s">
        <v>734</v>
      </c>
      <c r="D978" s="175" t="s">
        <v>845</v>
      </c>
      <c r="E978" s="14">
        <v>4932352208</v>
      </c>
      <c r="F978" s="15" t="s">
        <v>855</v>
      </c>
      <c r="G978" s="22">
        <v>34.56</v>
      </c>
    </row>
    <row r="979" spans="1:7" x14ac:dyDescent="0.2">
      <c r="A979" s="175" t="s">
        <v>7</v>
      </c>
      <c r="B979" s="175" t="s">
        <v>733</v>
      </c>
      <c r="C979" s="175" t="s">
        <v>734</v>
      </c>
      <c r="D979" s="175" t="s">
        <v>845</v>
      </c>
      <c r="E979" s="14">
        <v>4932352209</v>
      </c>
      <c r="F979" s="15" t="s">
        <v>856</v>
      </c>
      <c r="G979" s="22">
        <v>35.4</v>
      </c>
    </row>
    <row r="980" spans="1:7" x14ac:dyDescent="0.2">
      <c r="A980" s="175" t="s">
        <v>7</v>
      </c>
      <c r="B980" s="175" t="s">
        <v>733</v>
      </c>
      <c r="C980" s="175" t="s">
        <v>734</v>
      </c>
      <c r="D980" s="175" t="s">
        <v>845</v>
      </c>
      <c r="E980" s="14">
        <v>4932352210</v>
      </c>
      <c r="F980" s="15" t="s">
        <v>857</v>
      </c>
      <c r="G980" s="22">
        <v>41.12</v>
      </c>
    </row>
    <row r="981" spans="1:7" x14ac:dyDescent="0.2">
      <c r="A981" s="175" t="s">
        <v>7</v>
      </c>
      <c r="B981" s="175" t="s">
        <v>733</v>
      </c>
      <c r="C981" s="175" t="s">
        <v>734</v>
      </c>
      <c r="D981" s="175" t="s">
        <v>845</v>
      </c>
      <c r="E981" s="14">
        <v>4932352211</v>
      </c>
      <c r="F981" s="15" t="s">
        <v>858</v>
      </c>
      <c r="G981" s="22">
        <v>41.12</v>
      </c>
    </row>
    <row r="982" spans="1:7" x14ac:dyDescent="0.2">
      <c r="A982" s="175" t="s">
        <v>7</v>
      </c>
      <c r="B982" s="175" t="s">
        <v>733</v>
      </c>
      <c r="C982" s="175" t="s">
        <v>734</v>
      </c>
      <c r="D982" s="175" t="s">
        <v>845</v>
      </c>
      <c r="E982" s="14">
        <v>4932352212</v>
      </c>
      <c r="F982" s="15" t="s">
        <v>859</v>
      </c>
      <c r="G982" s="22">
        <v>54.62</v>
      </c>
    </row>
    <row r="983" spans="1:7" x14ac:dyDescent="0.2">
      <c r="A983" s="175" t="s">
        <v>7</v>
      </c>
      <c r="B983" s="175" t="s">
        <v>733</v>
      </c>
      <c r="C983" s="175" t="s">
        <v>734</v>
      </c>
      <c r="D983" s="175" t="s">
        <v>845</v>
      </c>
      <c r="E983" s="14">
        <v>4932352213</v>
      </c>
      <c r="F983" s="15" t="s">
        <v>860</v>
      </c>
      <c r="G983" s="22">
        <v>54.62</v>
      </c>
    </row>
    <row r="984" spans="1:7" x14ac:dyDescent="0.2">
      <c r="A984" s="175" t="s">
        <v>7</v>
      </c>
      <c r="B984" s="175" t="s">
        <v>733</v>
      </c>
      <c r="C984" s="175" t="s">
        <v>734</v>
      </c>
      <c r="D984" s="175" t="s">
        <v>845</v>
      </c>
      <c r="E984" s="14">
        <v>4932352214</v>
      </c>
      <c r="F984" s="15" t="s">
        <v>861</v>
      </c>
      <c r="G984" s="22">
        <v>61.05</v>
      </c>
    </row>
    <row r="985" spans="1:7" x14ac:dyDescent="0.2">
      <c r="A985" s="175" t="s">
        <v>7</v>
      </c>
      <c r="B985" s="175" t="s">
        <v>733</v>
      </c>
      <c r="C985" s="175" t="s">
        <v>734</v>
      </c>
      <c r="D985" s="175" t="s">
        <v>845</v>
      </c>
      <c r="E985" s="14">
        <v>4932352215</v>
      </c>
      <c r="F985" s="15" t="s">
        <v>862</v>
      </c>
      <c r="G985" s="22">
        <v>67.45</v>
      </c>
    </row>
    <row r="986" spans="1:7" x14ac:dyDescent="0.2">
      <c r="A986" s="175" t="s">
        <v>7</v>
      </c>
      <c r="B986" s="175" t="s">
        <v>733</v>
      </c>
      <c r="C986" s="175" t="s">
        <v>734</v>
      </c>
      <c r="D986" s="175" t="s">
        <v>845</v>
      </c>
      <c r="E986" s="14">
        <v>4932352216</v>
      </c>
      <c r="F986" s="15" t="s">
        <v>863</v>
      </c>
      <c r="G986" s="22">
        <v>80.03</v>
      </c>
    </row>
    <row r="987" spans="1:7" x14ac:dyDescent="0.2">
      <c r="A987" s="175" t="s">
        <v>7</v>
      </c>
      <c r="B987" s="175" t="s">
        <v>733</v>
      </c>
      <c r="C987" s="175" t="s">
        <v>734</v>
      </c>
      <c r="D987" s="175" t="s">
        <v>845</v>
      </c>
      <c r="E987" s="14">
        <v>4932352217</v>
      </c>
      <c r="F987" s="15" t="s">
        <v>864</v>
      </c>
      <c r="G987" s="22">
        <v>48.41</v>
      </c>
    </row>
    <row r="988" spans="1:7" x14ac:dyDescent="0.2">
      <c r="A988" s="175" t="s">
        <v>7</v>
      </c>
      <c r="B988" s="175" t="s">
        <v>733</v>
      </c>
      <c r="C988" s="175" t="s">
        <v>734</v>
      </c>
      <c r="D988" s="175" t="s">
        <v>845</v>
      </c>
      <c r="E988" s="14">
        <v>4932352218</v>
      </c>
      <c r="F988" s="15" t="s">
        <v>865</v>
      </c>
      <c r="G988" s="22">
        <v>61.1</v>
      </c>
    </row>
    <row r="989" spans="1:7" x14ac:dyDescent="0.2">
      <c r="A989" s="175" t="s">
        <v>7</v>
      </c>
      <c r="B989" s="175" t="s">
        <v>733</v>
      </c>
      <c r="C989" s="175" t="s">
        <v>734</v>
      </c>
      <c r="D989" s="175" t="s">
        <v>845</v>
      </c>
      <c r="E989" s="14">
        <v>4932352219</v>
      </c>
      <c r="F989" s="15" t="s">
        <v>866</v>
      </c>
      <c r="G989" s="22">
        <v>65.260000000000005</v>
      </c>
    </row>
    <row r="990" spans="1:7" x14ac:dyDescent="0.2">
      <c r="A990" s="175" t="s">
        <v>7</v>
      </c>
      <c r="B990" s="175" t="s">
        <v>733</v>
      </c>
      <c r="C990" s="175" t="s">
        <v>734</v>
      </c>
      <c r="D990" s="175" t="s">
        <v>845</v>
      </c>
      <c r="E990" s="14">
        <v>4932352220</v>
      </c>
      <c r="F990" s="15" t="s">
        <v>867</v>
      </c>
      <c r="G990" s="22">
        <v>77</v>
      </c>
    </row>
    <row r="991" spans="1:7" x14ac:dyDescent="0.2">
      <c r="A991" s="175" t="s">
        <v>7</v>
      </c>
      <c r="B991" s="175" t="s">
        <v>733</v>
      </c>
      <c r="C991" s="175" t="s">
        <v>734</v>
      </c>
      <c r="D991" s="175" t="s">
        <v>845</v>
      </c>
      <c r="E991" s="14">
        <v>4932352221</v>
      </c>
      <c r="F991" s="15" t="s">
        <v>868</v>
      </c>
      <c r="G991" s="22">
        <v>98.2</v>
      </c>
    </row>
    <row r="992" spans="1:7" x14ac:dyDescent="0.2">
      <c r="A992" s="175" t="s">
        <v>7</v>
      </c>
      <c r="B992" s="175" t="s">
        <v>733</v>
      </c>
      <c r="C992" s="175" t="s">
        <v>734</v>
      </c>
      <c r="D992" s="175" t="s">
        <v>845</v>
      </c>
      <c r="E992" s="179"/>
      <c r="F992" s="180"/>
      <c r="G992" s="181"/>
    </row>
    <row r="993" spans="1:7" x14ac:dyDescent="0.2">
      <c r="A993" s="175" t="s">
        <v>7</v>
      </c>
      <c r="B993" s="175" t="s">
        <v>733</v>
      </c>
      <c r="C993" s="175" t="s">
        <v>734</v>
      </c>
      <c r="D993" s="175" t="s">
        <v>869</v>
      </c>
      <c r="E993" s="393" t="s">
        <v>870</v>
      </c>
      <c r="F993" s="393"/>
      <c r="G993" s="393"/>
    </row>
    <row r="994" spans="1:7" x14ac:dyDescent="0.2">
      <c r="A994" s="175" t="s">
        <v>7</v>
      </c>
      <c r="B994" s="175" t="s">
        <v>733</v>
      </c>
      <c r="C994" s="175" t="s">
        <v>734</v>
      </c>
      <c r="D994" s="175" t="s">
        <v>869</v>
      </c>
      <c r="E994" s="176">
        <v>4932352222</v>
      </c>
      <c r="F994" s="18" t="s">
        <v>871</v>
      </c>
      <c r="G994" s="21">
        <v>15.15</v>
      </c>
    </row>
    <row r="995" spans="1:7" x14ac:dyDescent="0.2">
      <c r="A995" s="175" t="s">
        <v>7</v>
      </c>
      <c r="B995" s="175" t="s">
        <v>733</v>
      </c>
      <c r="C995" s="175" t="s">
        <v>734</v>
      </c>
      <c r="D995" s="175" t="s">
        <v>869</v>
      </c>
      <c r="E995" s="14">
        <v>4932352223</v>
      </c>
      <c r="F995" s="15" t="s">
        <v>872</v>
      </c>
      <c r="G995" s="22">
        <v>26.97</v>
      </c>
    </row>
    <row r="996" spans="1:7" x14ac:dyDescent="0.2">
      <c r="A996" s="175" t="s">
        <v>7</v>
      </c>
      <c r="B996" s="175" t="s">
        <v>733</v>
      </c>
      <c r="C996" s="175" t="s">
        <v>734</v>
      </c>
      <c r="D996" s="175" t="s">
        <v>869</v>
      </c>
      <c r="E996" s="14">
        <v>4932352224</v>
      </c>
      <c r="F996" s="15" t="s">
        <v>873</v>
      </c>
      <c r="G996" s="22">
        <v>31.19</v>
      </c>
    </row>
    <row r="997" spans="1:7" x14ac:dyDescent="0.2">
      <c r="A997" s="175" t="s">
        <v>7</v>
      </c>
      <c r="B997" s="175" t="s">
        <v>733</v>
      </c>
      <c r="C997" s="175" t="s">
        <v>734</v>
      </c>
      <c r="D997" s="175" t="s">
        <v>869</v>
      </c>
      <c r="E997" s="14">
        <v>4932352225</v>
      </c>
      <c r="F997" s="15" t="s">
        <v>874</v>
      </c>
      <c r="G997" s="22">
        <v>31.19</v>
      </c>
    </row>
    <row r="998" spans="1:7" x14ac:dyDescent="0.2">
      <c r="A998" s="175" t="s">
        <v>7</v>
      </c>
      <c r="B998" s="175" t="s">
        <v>733</v>
      </c>
      <c r="C998" s="175" t="s">
        <v>734</v>
      </c>
      <c r="D998" s="175" t="s">
        <v>869</v>
      </c>
      <c r="E998" s="14">
        <v>4932352226</v>
      </c>
      <c r="F998" s="15" t="s">
        <v>875</v>
      </c>
      <c r="G998" s="22">
        <v>31.5</v>
      </c>
    </row>
    <row r="999" spans="1:7" x14ac:dyDescent="0.2">
      <c r="A999" s="175" t="s">
        <v>7</v>
      </c>
      <c r="B999" s="175" t="s">
        <v>733</v>
      </c>
      <c r="C999" s="175" t="s">
        <v>734</v>
      </c>
      <c r="D999" s="175" t="s">
        <v>869</v>
      </c>
      <c r="E999" s="14">
        <v>4932352227</v>
      </c>
      <c r="F999" s="15" t="s">
        <v>876</v>
      </c>
      <c r="G999" s="22">
        <v>32.86</v>
      </c>
    </row>
    <row r="1000" spans="1:7" x14ac:dyDescent="0.2">
      <c r="A1000" s="175" t="s">
        <v>7</v>
      </c>
      <c r="B1000" s="175" t="s">
        <v>733</v>
      </c>
      <c r="C1000" s="175" t="s">
        <v>734</v>
      </c>
      <c r="D1000" s="175" t="s">
        <v>869</v>
      </c>
      <c r="E1000" s="14">
        <v>4932352228</v>
      </c>
      <c r="F1000" s="15" t="s">
        <v>877</v>
      </c>
      <c r="G1000" s="22">
        <v>40.549999999999997</v>
      </c>
    </row>
    <row r="1001" spans="1:7" x14ac:dyDescent="0.2">
      <c r="A1001" s="175" t="s">
        <v>7</v>
      </c>
      <c r="B1001" s="175" t="s">
        <v>733</v>
      </c>
      <c r="C1001" s="175" t="s">
        <v>734</v>
      </c>
      <c r="D1001" s="175" t="s">
        <v>869</v>
      </c>
      <c r="E1001" s="14">
        <v>4932352229</v>
      </c>
      <c r="F1001" s="15" t="s">
        <v>878</v>
      </c>
      <c r="G1001" s="22">
        <v>40.9</v>
      </c>
    </row>
    <row r="1002" spans="1:7" x14ac:dyDescent="0.2">
      <c r="A1002" s="175" t="s">
        <v>7</v>
      </c>
      <c r="B1002" s="175" t="s">
        <v>733</v>
      </c>
      <c r="C1002" s="175" t="s">
        <v>734</v>
      </c>
      <c r="D1002" s="175" t="s">
        <v>869</v>
      </c>
      <c r="E1002" s="14">
        <v>4932352230</v>
      </c>
      <c r="F1002" s="15" t="s">
        <v>879</v>
      </c>
      <c r="G1002" s="22">
        <v>41.36</v>
      </c>
    </row>
    <row r="1003" spans="1:7" x14ac:dyDescent="0.2">
      <c r="A1003" s="175" t="s">
        <v>7</v>
      </c>
      <c r="B1003" s="175" t="s">
        <v>733</v>
      </c>
      <c r="C1003" s="175" t="s">
        <v>734</v>
      </c>
      <c r="D1003" s="175" t="s">
        <v>869</v>
      </c>
      <c r="E1003" s="14">
        <v>4932352231</v>
      </c>
      <c r="F1003" s="15" t="s">
        <v>880</v>
      </c>
      <c r="G1003" s="22">
        <v>48.14</v>
      </c>
    </row>
    <row r="1004" spans="1:7" x14ac:dyDescent="0.2">
      <c r="A1004" s="175" t="s">
        <v>7</v>
      </c>
      <c r="B1004" s="175" t="s">
        <v>733</v>
      </c>
      <c r="C1004" s="175" t="s">
        <v>734</v>
      </c>
      <c r="D1004" s="175" t="s">
        <v>869</v>
      </c>
      <c r="E1004" s="14">
        <v>4932352232</v>
      </c>
      <c r="F1004" s="15" t="s">
        <v>881</v>
      </c>
      <c r="G1004" s="22">
        <v>49</v>
      </c>
    </row>
    <row r="1005" spans="1:7" x14ac:dyDescent="0.2">
      <c r="A1005" s="175" t="s">
        <v>7</v>
      </c>
      <c r="B1005" s="175" t="s">
        <v>733</v>
      </c>
      <c r="C1005" s="175" t="s">
        <v>734</v>
      </c>
      <c r="D1005" s="175" t="s">
        <v>869</v>
      </c>
      <c r="E1005" s="14">
        <v>4932352233</v>
      </c>
      <c r="F1005" s="15" t="s">
        <v>882</v>
      </c>
      <c r="G1005" s="22">
        <v>64.260000000000005</v>
      </c>
    </row>
    <row r="1006" spans="1:7" x14ac:dyDescent="0.2">
      <c r="A1006" s="175" t="s">
        <v>7</v>
      </c>
      <c r="B1006" s="175" t="s">
        <v>733</v>
      </c>
      <c r="C1006" s="175" t="s">
        <v>734</v>
      </c>
      <c r="D1006" s="175" t="s">
        <v>869</v>
      </c>
      <c r="E1006" s="14">
        <v>4932352234</v>
      </c>
      <c r="F1006" s="15" t="s">
        <v>883</v>
      </c>
      <c r="G1006" s="22">
        <v>71.849999999999994</v>
      </c>
    </row>
    <row r="1007" spans="1:7" x14ac:dyDescent="0.2">
      <c r="A1007" s="175" t="s">
        <v>7</v>
      </c>
      <c r="B1007" s="175" t="s">
        <v>733</v>
      </c>
      <c r="C1007" s="175" t="s">
        <v>734</v>
      </c>
      <c r="D1007" s="175" t="s">
        <v>869</v>
      </c>
      <c r="E1007" s="14"/>
      <c r="F1007" s="15"/>
      <c r="G1007" s="22"/>
    </row>
    <row r="1008" spans="1:7" x14ac:dyDescent="0.2">
      <c r="A1008" s="175" t="s">
        <v>7</v>
      </c>
      <c r="B1008" s="175" t="s">
        <v>733</v>
      </c>
      <c r="C1008" s="175" t="s">
        <v>734</v>
      </c>
      <c r="D1008" s="175" t="s">
        <v>884</v>
      </c>
      <c r="E1008" s="393" t="s">
        <v>885</v>
      </c>
      <c r="F1008" s="393"/>
      <c r="G1008" s="393"/>
    </row>
    <row r="1009" spans="1:7" x14ac:dyDescent="0.2">
      <c r="A1009" s="175" t="s">
        <v>7</v>
      </c>
      <c r="B1009" s="175" t="s">
        <v>733</v>
      </c>
      <c r="C1009" s="175" t="s">
        <v>734</v>
      </c>
      <c r="D1009" s="175" t="s">
        <v>884</v>
      </c>
      <c r="E1009" s="368">
        <v>4932430328</v>
      </c>
      <c r="F1009" s="18" t="s">
        <v>2961</v>
      </c>
      <c r="G1009" s="21">
        <v>17.04</v>
      </c>
    </row>
    <row r="1010" spans="1:7" x14ac:dyDescent="0.2">
      <c r="A1010" s="175" t="s">
        <v>7</v>
      </c>
      <c r="B1010" s="175" t="s">
        <v>733</v>
      </c>
      <c r="C1010" s="175" t="s">
        <v>734</v>
      </c>
      <c r="D1010" s="175" t="s">
        <v>884</v>
      </c>
      <c r="E1010" s="368">
        <v>4932430329</v>
      </c>
      <c r="F1010" s="15" t="s">
        <v>2962</v>
      </c>
      <c r="G1010" s="22">
        <v>21.48</v>
      </c>
    </row>
    <row r="1011" spans="1:7" x14ac:dyDescent="0.2">
      <c r="A1011" s="175" t="s">
        <v>7</v>
      </c>
      <c r="B1011" s="175" t="s">
        <v>733</v>
      </c>
      <c r="C1011" s="175" t="s">
        <v>734</v>
      </c>
      <c r="D1011" s="175" t="s">
        <v>884</v>
      </c>
      <c r="E1011" s="368">
        <v>4932430330</v>
      </c>
      <c r="F1011" s="15" t="s">
        <v>2963</v>
      </c>
      <c r="G1011" s="22">
        <v>28.92</v>
      </c>
    </row>
    <row r="1012" spans="1:7" x14ac:dyDescent="0.2">
      <c r="A1012" s="175" t="s">
        <v>7</v>
      </c>
      <c r="B1012" s="175" t="s">
        <v>733</v>
      </c>
      <c r="C1012" s="175" t="s">
        <v>734</v>
      </c>
      <c r="D1012" s="175" t="s">
        <v>884</v>
      </c>
      <c r="E1012" s="368">
        <v>4932430331</v>
      </c>
      <c r="F1012" s="15" t="s">
        <v>2964</v>
      </c>
      <c r="G1012" s="22">
        <v>39.36</v>
      </c>
    </row>
    <row r="1013" spans="1:7" x14ac:dyDescent="0.2">
      <c r="A1013" s="175" t="s">
        <v>7</v>
      </c>
      <c r="B1013" s="175" t="s">
        <v>733</v>
      </c>
      <c r="C1013" s="175" t="s">
        <v>734</v>
      </c>
      <c r="D1013" s="175" t="s">
        <v>884</v>
      </c>
      <c r="E1013" s="368">
        <v>4932430332</v>
      </c>
      <c r="F1013" s="15" t="s">
        <v>2965</v>
      </c>
      <c r="G1013" s="22">
        <v>46.2</v>
      </c>
    </row>
    <row r="1014" spans="1:7" x14ac:dyDescent="0.2">
      <c r="A1014" s="175" t="s">
        <v>7</v>
      </c>
      <c r="B1014" s="175" t="s">
        <v>733</v>
      </c>
      <c r="C1014" s="175" t="s">
        <v>734</v>
      </c>
      <c r="D1014" s="175" t="s">
        <v>884</v>
      </c>
      <c r="E1014" s="368">
        <v>4932430333</v>
      </c>
      <c r="F1014" s="15" t="s">
        <v>2966</v>
      </c>
      <c r="G1014" s="22">
        <v>53.16</v>
      </c>
    </row>
    <row r="1015" spans="1:7" x14ac:dyDescent="0.2">
      <c r="A1015" s="175" t="s">
        <v>7</v>
      </c>
      <c r="B1015" s="175" t="s">
        <v>733</v>
      </c>
      <c r="C1015" s="175" t="s">
        <v>734</v>
      </c>
      <c r="D1015" s="175" t="s">
        <v>884</v>
      </c>
      <c r="E1015" s="368">
        <v>4932430334</v>
      </c>
      <c r="F1015" s="15" t="s">
        <v>2967</v>
      </c>
      <c r="G1015" s="22">
        <v>63.12</v>
      </c>
    </row>
    <row r="1016" spans="1:7" x14ac:dyDescent="0.2">
      <c r="A1016" s="175" t="s">
        <v>7</v>
      </c>
      <c r="B1016" s="175" t="s">
        <v>733</v>
      </c>
      <c r="C1016" s="175" t="s">
        <v>734</v>
      </c>
      <c r="D1016" s="175" t="s">
        <v>884</v>
      </c>
      <c r="E1016" s="368">
        <v>4932430335</v>
      </c>
      <c r="F1016" s="15" t="s">
        <v>2968</v>
      </c>
      <c r="G1016" s="22">
        <v>81.12</v>
      </c>
    </row>
    <row r="1017" spans="1:7" x14ac:dyDescent="0.2">
      <c r="A1017" s="175" t="s">
        <v>7</v>
      </c>
      <c r="B1017" s="175" t="s">
        <v>733</v>
      </c>
      <c r="C1017" s="175" t="s">
        <v>734</v>
      </c>
      <c r="D1017" s="175" t="s">
        <v>884</v>
      </c>
      <c r="E1017" s="368">
        <v>4932430336</v>
      </c>
      <c r="F1017" s="15" t="s">
        <v>2969</v>
      </c>
      <c r="G1017" s="22">
        <v>89.28</v>
      </c>
    </row>
    <row r="1018" spans="1:7" x14ac:dyDescent="0.2">
      <c r="A1018" s="175" t="s">
        <v>7</v>
      </c>
      <c r="B1018" s="175" t="s">
        <v>733</v>
      </c>
      <c r="C1018" s="175" t="s">
        <v>734</v>
      </c>
      <c r="D1018" s="175" t="s">
        <v>884</v>
      </c>
      <c r="E1018" s="368">
        <v>4932430337</v>
      </c>
      <c r="F1018" s="15" t="s">
        <v>2970</v>
      </c>
      <c r="G1018" s="22">
        <v>105.36</v>
      </c>
    </row>
    <row r="1019" spans="1:7" x14ac:dyDescent="0.2">
      <c r="A1019" s="175" t="s">
        <v>7</v>
      </c>
      <c r="B1019" s="175" t="s">
        <v>733</v>
      </c>
      <c r="C1019" s="175" t="s">
        <v>734</v>
      </c>
      <c r="D1019" s="175" t="s">
        <v>884</v>
      </c>
      <c r="E1019" s="368">
        <v>4932430338</v>
      </c>
      <c r="F1019" s="15" t="s">
        <v>2971</v>
      </c>
      <c r="G1019" s="22">
        <v>127.2</v>
      </c>
    </row>
    <row r="1020" spans="1:7" x14ac:dyDescent="0.2">
      <c r="A1020" s="175" t="s">
        <v>7</v>
      </c>
      <c r="B1020" s="175" t="s">
        <v>733</v>
      </c>
      <c r="C1020" s="175" t="s">
        <v>734</v>
      </c>
      <c r="D1020" s="175" t="s">
        <v>884</v>
      </c>
      <c r="E1020" s="368">
        <v>4932430339</v>
      </c>
      <c r="F1020" s="15" t="s">
        <v>2972</v>
      </c>
      <c r="G1020" s="22">
        <v>177</v>
      </c>
    </row>
    <row r="1021" spans="1:7" x14ac:dyDescent="0.2">
      <c r="A1021" s="175" t="s">
        <v>7</v>
      </c>
      <c r="B1021" s="175" t="s">
        <v>733</v>
      </c>
      <c r="C1021" s="175" t="s">
        <v>734</v>
      </c>
      <c r="D1021" s="175" t="s">
        <v>884</v>
      </c>
      <c r="E1021" s="368">
        <v>4932430340</v>
      </c>
      <c r="F1021" s="15" t="s">
        <v>2973</v>
      </c>
      <c r="G1021" s="22">
        <v>231.48</v>
      </c>
    </row>
    <row r="1022" spans="1:7" x14ac:dyDescent="0.2">
      <c r="A1022" s="175" t="s">
        <v>7</v>
      </c>
      <c r="B1022" s="175" t="s">
        <v>733</v>
      </c>
      <c r="C1022" s="175" t="s">
        <v>734</v>
      </c>
      <c r="D1022" s="175" t="s">
        <v>884</v>
      </c>
      <c r="E1022" s="368">
        <v>4932430341</v>
      </c>
      <c r="F1022" s="15" t="s">
        <v>2974</v>
      </c>
      <c r="G1022" s="22">
        <v>291.83999999999997</v>
      </c>
    </row>
    <row r="1023" spans="1:7" x14ac:dyDescent="0.2">
      <c r="A1023" s="175" t="s">
        <v>7</v>
      </c>
      <c r="B1023" s="175" t="s">
        <v>733</v>
      </c>
      <c r="C1023" s="175" t="s">
        <v>734</v>
      </c>
      <c r="D1023" s="175" t="s">
        <v>884</v>
      </c>
      <c r="E1023" s="368">
        <v>4932430342</v>
      </c>
      <c r="F1023" s="15" t="s">
        <v>2975</v>
      </c>
      <c r="G1023" s="22">
        <v>190.08</v>
      </c>
    </row>
    <row r="1024" spans="1:7" x14ac:dyDescent="0.2">
      <c r="A1024" s="175" t="s">
        <v>7</v>
      </c>
      <c r="B1024" s="175" t="s">
        <v>733</v>
      </c>
      <c r="C1024" s="175" t="s">
        <v>734</v>
      </c>
      <c r="D1024" s="175" t="s">
        <v>884</v>
      </c>
      <c r="E1024" s="368">
        <v>4932430343</v>
      </c>
      <c r="F1024" s="15" t="s">
        <v>2976</v>
      </c>
      <c r="G1024" s="22">
        <v>228.94</v>
      </c>
    </row>
    <row r="1025" spans="1:7" x14ac:dyDescent="0.2">
      <c r="A1025" s="175" t="s">
        <v>7</v>
      </c>
      <c r="B1025" s="175" t="s">
        <v>733</v>
      </c>
      <c r="C1025" s="175" t="s">
        <v>734</v>
      </c>
      <c r="D1025" s="175" t="s">
        <v>884</v>
      </c>
      <c r="E1025" s="368">
        <v>4932430344</v>
      </c>
      <c r="F1025" s="15" t="s">
        <v>2977</v>
      </c>
      <c r="G1025" s="22">
        <v>267.36</v>
      </c>
    </row>
    <row r="1026" spans="1:7" x14ac:dyDescent="0.2">
      <c r="A1026" s="175" t="s">
        <v>7</v>
      </c>
      <c r="B1026" s="175" t="s">
        <v>733</v>
      </c>
      <c r="C1026" s="175" t="s">
        <v>734</v>
      </c>
      <c r="D1026" s="175" t="s">
        <v>884</v>
      </c>
      <c r="E1026" s="14"/>
      <c r="F1026" s="15"/>
      <c r="G1026" s="22"/>
    </row>
    <row r="1027" spans="1:7" x14ac:dyDescent="0.2">
      <c r="A1027" s="175" t="s">
        <v>7</v>
      </c>
      <c r="B1027" s="175" t="s">
        <v>733</v>
      </c>
      <c r="C1027" s="175" t="s">
        <v>734</v>
      </c>
      <c r="D1027" s="175" t="s">
        <v>886</v>
      </c>
      <c r="E1027" s="394" t="s">
        <v>887</v>
      </c>
      <c r="F1027" s="394"/>
      <c r="G1027" s="394"/>
    </row>
    <row r="1028" spans="1:7" x14ac:dyDescent="0.2">
      <c r="A1028" s="175" t="s">
        <v>7</v>
      </c>
      <c r="B1028" s="175" t="s">
        <v>733</v>
      </c>
      <c r="C1028" s="175" t="s">
        <v>734</v>
      </c>
      <c r="D1028" s="175" t="s">
        <v>886</v>
      </c>
      <c r="E1028" s="14">
        <v>4932363248</v>
      </c>
      <c r="F1028" s="15" t="s">
        <v>888</v>
      </c>
      <c r="G1028" s="22">
        <v>8.8000000000000007</v>
      </c>
    </row>
    <row r="1029" spans="1:7" x14ac:dyDescent="0.2">
      <c r="A1029" s="175" t="s">
        <v>7</v>
      </c>
      <c r="B1029" s="175" t="s">
        <v>733</v>
      </c>
      <c r="C1029" s="175" t="s">
        <v>734</v>
      </c>
      <c r="D1029" s="175" t="s">
        <v>886</v>
      </c>
      <c r="E1029" s="14">
        <v>4932363249</v>
      </c>
      <c r="F1029" s="15" t="s">
        <v>889</v>
      </c>
      <c r="G1029" s="22">
        <v>8.8000000000000007</v>
      </c>
    </row>
    <row r="1030" spans="1:7" x14ac:dyDescent="0.2">
      <c r="A1030" s="175" t="s">
        <v>7</v>
      </c>
      <c r="B1030" s="175" t="s">
        <v>733</v>
      </c>
      <c r="C1030" s="175" t="s">
        <v>734</v>
      </c>
      <c r="D1030" s="175" t="s">
        <v>886</v>
      </c>
      <c r="E1030" s="14">
        <v>4932363250</v>
      </c>
      <c r="F1030" s="15" t="s">
        <v>890</v>
      </c>
      <c r="G1030" s="22">
        <v>8.8000000000000007</v>
      </c>
    </row>
    <row r="1031" spans="1:7" x14ac:dyDescent="0.2">
      <c r="A1031" s="175" t="s">
        <v>7</v>
      </c>
      <c r="B1031" s="175" t="s">
        <v>733</v>
      </c>
      <c r="C1031" s="175" t="s">
        <v>734</v>
      </c>
      <c r="D1031" s="175" t="s">
        <v>886</v>
      </c>
      <c r="E1031" s="14">
        <v>4932363251</v>
      </c>
      <c r="F1031" s="15" t="s">
        <v>891</v>
      </c>
      <c r="G1031" s="22">
        <v>8.8000000000000007</v>
      </c>
    </row>
    <row r="1032" spans="1:7" x14ac:dyDescent="0.2">
      <c r="A1032" s="175" t="s">
        <v>7</v>
      </c>
      <c r="B1032" s="175" t="s">
        <v>733</v>
      </c>
      <c r="C1032" s="175" t="s">
        <v>734</v>
      </c>
      <c r="D1032" s="175" t="s">
        <v>886</v>
      </c>
      <c r="E1032" s="14">
        <v>4932363253</v>
      </c>
      <c r="F1032" s="15" t="s">
        <v>892</v>
      </c>
      <c r="G1032" s="22">
        <v>8.6</v>
      </c>
    </row>
    <row r="1033" spans="1:7" x14ac:dyDescent="0.2">
      <c r="A1033" s="175" t="s">
        <v>7</v>
      </c>
      <c r="B1033" s="175" t="s">
        <v>733</v>
      </c>
      <c r="C1033" s="175" t="s">
        <v>734</v>
      </c>
      <c r="D1033" s="175" t="s">
        <v>886</v>
      </c>
      <c r="E1033" s="14">
        <v>4932363254</v>
      </c>
      <c r="F1033" s="15" t="s">
        <v>893</v>
      </c>
      <c r="G1033" s="22">
        <v>10.199999999999999</v>
      </c>
    </row>
    <row r="1034" spans="1:7" x14ac:dyDescent="0.2">
      <c r="A1034" s="175" t="s">
        <v>7</v>
      </c>
      <c r="B1034" s="175" t="s">
        <v>733</v>
      </c>
      <c r="C1034" s="175" t="s">
        <v>734</v>
      </c>
      <c r="D1034" s="175" t="s">
        <v>886</v>
      </c>
      <c r="E1034" s="14">
        <v>4932363256</v>
      </c>
      <c r="F1034" s="15" t="s">
        <v>894</v>
      </c>
      <c r="G1034" s="22">
        <v>10.1</v>
      </c>
    </row>
    <row r="1035" spans="1:7" x14ac:dyDescent="0.2">
      <c r="A1035" s="175" t="s">
        <v>7</v>
      </c>
      <c r="B1035" s="175" t="s">
        <v>733</v>
      </c>
      <c r="C1035" s="175" t="s">
        <v>734</v>
      </c>
      <c r="D1035" s="175" t="s">
        <v>886</v>
      </c>
      <c r="E1035" s="14">
        <v>4932363258</v>
      </c>
      <c r="F1035" s="15" t="s">
        <v>895</v>
      </c>
      <c r="G1035" s="22">
        <v>10.8</v>
      </c>
    </row>
    <row r="1036" spans="1:7" x14ac:dyDescent="0.2">
      <c r="A1036" s="175" t="s">
        <v>7</v>
      </c>
      <c r="B1036" s="175" t="s">
        <v>733</v>
      </c>
      <c r="C1036" s="175" t="s">
        <v>734</v>
      </c>
      <c r="D1036" s="175" t="s">
        <v>886</v>
      </c>
      <c r="E1036" s="14">
        <v>4932363260</v>
      </c>
      <c r="F1036" s="15" t="s">
        <v>896</v>
      </c>
      <c r="G1036" s="22">
        <v>6.4</v>
      </c>
    </row>
    <row r="1037" spans="1:7" x14ac:dyDescent="0.2">
      <c r="A1037" s="175" t="s">
        <v>7</v>
      </c>
      <c r="B1037" s="175" t="s">
        <v>733</v>
      </c>
      <c r="C1037" s="175" t="s">
        <v>734</v>
      </c>
      <c r="D1037" s="175" t="s">
        <v>886</v>
      </c>
      <c r="E1037" s="14">
        <v>4932363262</v>
      </c>
      <c r="F1037" s="15" t="s">
        <v>897</v>
      </c>
      <c r="G1037" s="22">
        <v>6.7</v>
      </c>
    </row>
    <row r="1038" spans="1:7" x14ac:dyDescent="0.2">
      <c r="A1038" s="175" t="s">
        <v>7</v>
      </c>
      <c r="B1038" s="175" t="s">
        <v>733</v>
      </c>
      <c r="C1038" s="175" t="s">
        <v>734</v>
      </c>
      <c r="D1038" s="175" t="s">
        <v>886</v>
      </c>
      <c r="E1038" s="14">
        <v>4932363263</v>
      </c>
      <c r="F1038" s="15" t="s">
        <v>898</v>
      </c>
      <c r="G1038" s="22">
        <v>7.5</v>
      </c>
    </row>
    <row r="1039" spans="1:7" x14ac:dyDescent="0.2">
      <c r="A1039" s="175" t="s">
        <v>7</v>
      </c>
      <c r="B1039" s="175" t="s">
        <v>733</v>
      </c>
      <c r="C1039" s="175" t="s">
        <v>734</v>
      </c>
      <c r="D1039" s="175" t="s">
        <v>886</v>
      </c>
      <c r="E1039" s="14">
        <v>4932363264</v>
      </c>
      <c r="F1039" s="15" t="s">
        <v>899</v>
      </c>
      <c r="G1039" s="22">
        <v>7</v>
      </c>
    </row>
    <row r="1040" spans="1:7" x14ac:dyDescent="0.2">
      <c r="A1040" s="175" t="s">
        <v>7</v>
      </c>
      <c r="B1040" s="175" t="s">
        <v>733</v>
      </c>
      <c r="C1040" s="175" t="s">
        <v>734</v>
      </c>
      <c r="D1040" s="175" t="s">
        <v>886</v>
      </c>
      <c r="E1040" s="14">
        <v>4932363267</v>
      </c>
      <c r="F1040" s="15" t="s">
        <v>900</v>
      </c>
      <c r="G1040" s="22">
        <v>8.5</v>
      </c>
    </row>
    <row r="1041" spans="1:7" x14ac:dyDescent="0.2">
      <c r="A1041" s="175" t="s">
        <v>7</v>
      </c>
      <c r="B1041" s="175" t="s">
        <v>733</v>
      </c>
      <c r="C1041" s="175" t="s">
        <v>734</v>
      </c>
      <c r="D1041" s="175" t="s">
        <v>886</v>
      </c>
      <c r="E1041" s="14">
        <v>4932363268</v>
      </c>
      <c r="F1041" s="15" t="s">
        <v>901</v>
      </c>
      <c r="G1041" s="22">
        <v>8.9</v>
      </c>
    </row>
    <row r="1042" spans="1:7" x14ac:dyDescent="0.2">
      <c r="A1042" s="175" t="s">
        <v>7</v>
      </c>
      <c r="B1042" s="175" t="s">
        <v>733</v>
      </c>
      <c r="C1042" s="175" t="s">
        <v>734</v>
      </c>
      <c r="D1042" s="175" t="s">
        <v>886</v>
      </c>
      <c r="E1042" s="14">
        <v>4932363269</v>
      </c>
      <c r="F1042" s="15" t="s">
        <v>902</v>
      </c>
      <c r="G1042" s="22">
        <v>10.5</v>
      </c>
    </row>
    <row r="1043" spans="1:7" x14ac:dyDescent="0.2">
      <c r="A1043" s="175" t="s">
        <v>7</v>
      </c>
      <c r="B1043" s="175" t="s">
        <v>733</v>
      </c>
      <c r="C1043" s="175" t="s">
        <v>734</v>
      </c>
      <c r="D1043" s="175" t="s">
        <v>886</v>
      </c>
      <c r="E1043" s="14">
        <v>4932363270</v>
      </c>
      <c r="F1043" s="15" t="s">
        <v>903</v>
      </c>
      <c r="G1043" s="22">
        <v>12.99</v>
      </c>
    </row>
    <row r="1044" spans="1:7" x14ac:dyDescent="0.2">
      <c r="A1044" s="175" t="s">
        <v>7</v>
      </c>
      <c r="B1044" s="175" t="s">
        <v>733</v>
      </c>
      <c r="C1044" s="175" t="s">
        <v>734</v>
      </c>
      <c r="D1044" s="175" t="s">
        <v>886</v>
      </c>
      <c r="E1044" s="14">
        <v>4932363271</v>
      </c>
      <c r="F1044" s="15" t="s">
        <v>904</v>
      </c>
      <c r="G1044" s="22">
        <v>12</v>
      </c>
    </row>
    <row r="1045" spans="1:7" x14ac:dyDescent="0.2">
      <c r="A1045" s="175" t="s">
        <v>7</v>
      </c>
      <c r="B1045" s="175" t="s">
        <v>733</v>
      </c>
      <c r="C1045" s="175" t="s">
        <v>734</v>
      </c>
      <c r="D1045" s="175" t="s">
        <v>886</v>
      </c>
      <c r="E1045" s="14">
        <v>4932363272</v>
      </c>
      <c r="F1045" s="15" t="s">
        <v>905</v>
      </c>
      <c r="G1045" s="22">
        <v>12.95</v>
      </c>
    </row>
    <row r="1046" spans="1:7" x14ac:dyDescent="0.2">
      <c r="A1046" s="175" t="s">
        <v>7</v>
      </c>
      <c r="B1046" s="175" t="s">
        <v>733</v>
      </c>
      <c r="C1046" s="175" t="s">
        <v>734</v>
      </c>
      <c r="D1046" s="175" t="s">
        <v>886</v>
      </c>
      <c r="E1046" s="14">
        <v>4932363274</v>
      </c>
      <c r="F1046" s="15" t="s">
        <v>906</v>
      </c>
      <c r="G1046" s="22">
        <v>14.1</v>
      </c>
    </row>
    <row r="1047" spans="1:7" x14ac:dyDescent="0.2">
      <c r="A1047" s="175" t="s">
        <v>7</v>
      </c>
      <c r="B1047" s="175" t="s">
        <v>733</v>
      </c>
      <c r="C1047" s="175" t="s">
        <v>734</v>
      </c>
      <c r="D1047" s="175" t="s">
        <v>886</v>
      </c>
      <c r="E1047" s="14">
        <v>4932363276</v>
      </c>
      <c r="F1047" s="15" t="s">
        <v>907</v>
      </c>
      <c r="G1047" s="22">
        <v>14.98</v>
      </c>
    </row>
    <row r="1048" spans="1:7" x14ac:dyDescent="0.2">
      <c r="A1048" s="175" t="s">
        <v>7</v>
      </c>
      <c r="B1048" s="175" t="s">
        <v>733</v>
      </c>
      <c r="C1048" s="175" t="s">
        <v>734</v>
      </c>
      <c r="D1048" s="175" t="s">
        <v>886</v>
      </c>
      <c r="E1048" s="14">
        <v>4932363277</v>
      </c>
      <c r="F1048" s="15" t="s">
        <v>908</v>
      </c>
      <c r="G1048" s="22">
        <v>18.350000000000001</v>
      </c>
    </row>
    <row r="1049" spans="1:7" x14ac:dyDescent="0.2">
      <c r="A1049" s="175" t="s">
        <v>7</v>
      </c>
      <c r="B1049" s="175" t="s">
        <v>733</v>
      </c>
      <c r="C1049" s="175" t="s">
        <v>734</v>
      </c>
      <c r="D1049" s="175" t="s">
        <v>886</v>
      </c>
      <c r="E1049" s="14">
        <v>4932363278</v>
      </c>
      <c r="F1049" s="15" t="s">
        <v>909</v>
      </c>
      <c r="G1049" s="22">
        <v>19.440000000000001</v>
      </c>
    </row>
    <row r="1050" spans="1:7" x14ac:dyDescent="0.2">
      <c r="A1050" s="175" t="s">
        <v>7</v>
      </c>
      <c r="B1050" s="175" t="s">
        <v>733</v>
      </c>
      <c r="C1050" s="175" t="s">
        <v>734</v>
      </c>
      <c r="D1050" s="175" t="s">
        <v>886</v>
      </c>
      <c r="E1050" s="14">
        <v>4932363279</v>
      </c>
      <c r="F1050" s="15" t="s">
        <v>910</v>
      </c>
      <c r="G1050" s="22">
        <v>20.8</v>
      </c>
    </row>
    <row r="1051" spans="1:7" x14ac:dyDescent="0.2">
      <c r="A1051" s="175" t="s">
        <v>7</v>
      </c>
      <c r="B1051" s="175" t="s">
        <v>733</v>
      </c>
      <c r="C1051" s="175" t="s">
        <v>734</v>
      </c>
      <c r="D1051" s="175" t="s">
        <v>886</v>
      </c>
      <c r="E1051" s="14">
        <v>4932363281</v>
      </c>
      <c r="F1051" s="15" t="s">
        <v>911</v>
      </c>
      <c r="G1051" s="22">
        <v>31.24</v>
      </c>
    </row>
    <row r="1052" spans="1:7" x14ac:dyDescent="0.2">
      <c r="A1052" s="175" t="s">
        <v>7</v>
      </c>
      <c r="B1052" s="175" t="s">
        <v>733</v>
      </c>
      <c r="C1052" s="175" t="s">
        <v>734</v>
      </c>
      <c r="D1052" s="175" t="s">
        <v>886</v>
      </c>
      <c r="E1052" s="14">
        <v>4932363282</v>
      </c>
      <c r="F1052" s="15" t="s">
        <v>912</v>
      </c>
      <c r="G1052" s="22">
        <v>32</v>
      </c>
    </row>
    <row r="1053" spans="1:7" x14ac:dyDescent="0.2">
      <c r="A1053" s="175" t="s">
        <v>7</v>
      </c>
      <c r="B1053" s="175" t="s">
        <v>733</v>
      </c>
      <c r="C1053" s="175" t="s">
        <v>734</v>
      </c>
      <c r="D1053" s="175" t="s">
        <v>886</v>
      </c>
      <c r="E1053" s="14">
        <v>4932363283</v>
      </c>
      <c r="F1053" s="15" t="s">
        <v>913</v>
      </c>
      <c r="G1053" s="22">
        <v>38</v>
      </c>
    </row>
    <row r="1054" spans="1:7" x14ac:dyDescent="0.2">
      <c r="A1054" s="175" t="s">
        <v>7</v>
      </c>
      <c r="B1054" s="175" t="s">
        <v>733</v>
      </c>
      <c r="C1054" s="175" t="s">
        <v>734</v>
      </c>
      <c r="D1054" s="175" t="s">
        <v>886</v>
      </c>
      <c r="E1054" s="14">
        <v>4932363284</v>
      </c>
      <c r="F1054" s="15" t="s">
        <v>914</v>
      </c>
      <c r="G1054" s="22">
        <v>40.6</v>
      </c>
    </row>
    <row r="1055" spans="1:7" x14ac:dyDescent="0.2">
      <c r="A1055" s="175" t="s">
        <v>7</v>
      </c>
      <c r="B1055" s="175" t="s">
        <v>733</v>
      </c>
      <c r="C1055" s="175" t="s">
        <v>734</v>
      </c>
      <c r="D1055" s="175" t="s">
        <v>886</v>
      </c>
      <c r="E1055" s="14">
        <v>4932363285</v>
      </c>
      <c r="F1055" s="15" t="s">
        <v>915</v>
      </c>
      <c r="G1055" s="22">
        <v>51.5</v>
      </c>
    </row>
    <row r="1056" spans="1:7" x14ac:dyDescent="0.2">
      <c r="A1056" s="175" t="s">
        <v>7</v>
      </c>
      <c r="B1056" s="175" t="s">
        <v>733</v>
      </c>
      <c r="C1056" s="175" t="s">
        <v>734</v>
      </c>
      <c r="D1056" s="175" t="s">
        <v>886</v>
      </c>
      <c r="E1056" s="14">
        <v>4932363286</v>
      </c>
      <c r="F1056" s="15" t="s">
        <v>916</v>
      </c>
      <c r="G1056" s="22">
        <v>51.7</v>
      </c>
    </row>
    <row r="1057" spans="1:7" x14ac:dyDescent="0.2">
      <c r="A1057" s="175" t="s">
        <v>7</v>
      </c>
      <c r="B1057" s="175" t="s">
        <v>733</v>
      </c>
      <c r="C1057" s="175" t="s">
        <v>734</v>
      </c>
      <c r="D1057" s="175" t="s">
        <v>886</v>
      </c>
      <c r="E1057" s="204"/>
      <c r="F1057" s="205"/>
      <c r="G1057" s="206"/>
    </row>
    <row r="1058" spans="1:7" x14ac:dyDescent="0.2">
      <c r="A1058" s="175" t="s">
        <v>7</v>
      </c>
      <c r="B1058" s="175" t="s">
        <v>733</v>
      </c>
      <c r="C1058" s="175" t="s">
        <v>734</v>
      </c>
      <c r="D1058" s="175" t="s">
        <v>886</v>
      </c>
      <c r="E1058" s="394" t="s">
        <v>917</v>
      </c>
      <c r="F1058" s="394"/>
      <c r="G1058" s="394"/>
    </row>
    <row r="1059" spans="1:7" x14ac:dyDescent="0.2">
      <c r="A1059" s="175" t="s">
        <v>7</v>
      </c>
      <c r="B1059" s="175" t="s">
        <v>733</v>
      </c>
      <c r="C1059" s="175" t="s">
        <v>734</v>
      </c>
      <c r="D1059" s="175" t="s">
        <v>886</v>
      </c>
      <c r="E1059" s="14">
        <v>4932352470</v>
      </c>
      <c r="F1059" s="15" t="s">
        <v>918</v>
      </c>
      <c r="G1059" s="22">
        <v>204.96</v>
      </c>
    </row>
    <row r="1060" spans="1:7" x14ac:dyDescent="0.2">
      <c r="A1060" s="175" t="s">
        <v>7</v>
      </c>
      <c r="B1060" s="175" t="s">
        <v>733</v>
      </c>
      <c r="C1060" s="175" t="s">
        <v>734</v>
      </c>
      <c r="D1060" s="175" t="s">
        <v>886</v>
      </c>
      <c r="E1060" s="14">
        <v>4932352471</v>
      </c>
      <c r="F1060" s="15" t="s">
        <v>919</v>
      </c>
      <c r="G1060" s="22">
        <v>445.58</v>
      </c>
    </row>
    <row r="1061" spans="1:7" x14ac:dyDescent="0.2">
      <c r="A1061" s="175" t="s">
        <v>7</v>
      </c>
      <c r="B1061" s="175" t="s">
        <v>733</v>
      </c>
      <c r="C1061" s="175" t="s">
        <v>734</v>
      </c>
      <c r="D1061" s="175" t="s">
        <v>886</v>
      </c>
      <c r="E1061" s="204"/>
      <c r="F1061" s="205"/>
      <c r="G1061" s="206"/>
    </row>
    <row r="1062" spans="1:7" x14ac:dyDescent="0.2">
      <c r="A1062" s="175" t="s">
        <v>7</v>
      </c>
      <c r="B1062" s="175" t="s">
        <v>733</v>
      </c>
      <c r="C1062" s="175" t="s">
        <v>734</v>
      </c>
      <c r="D1062" s="175" t="s">
        <v>886</v>
      </c>
      <c r="E1062" s="394" t="s">
        <v>920</v>
      </c>
      <c r="F1062" s="394"/>
      <c r="G1062" s="394"/>
    </row>
    <row r="1063" spans="1:7" x14ac:dyDescent="0.2">
      <c r="A1063" s="175" t="s">
        <v>7</v>
      </c>
      <c r="B1063" s="175" t="s">
        <v>733</v>
      </c>
      <c r="C1063" s="175" t="s">
        <v>734</v>
      </c>
      <c r="D1063" s="175" t="s">
        <v>886</v>
      </c>
      <c r="E1063" s="14">
        <v>4932373332</v>
      </c>
      <c r="F1063" s="15" t="s">
        <v>921</v>
      </c>
      <c r="G1063" s="22">
        <v>41.8</v>
      </c>
    </row>
    <row r="1064" spans="1:7" x14ac:dyDescent="0.2">
      <c r="A1064" s="175" t="s">
        <v>7</v>
      </c>
      <c r="B1064" s="175" t="s">
        <v>733</v>
      </c>
      <c r="C1064" s="175" t="s">
        <v>734</v>
      </c>
      <c r="D1064" s="175" t="s">
        <v>886</v>
      </c>
      <c r="E1064" s="14">
        <v>4932373333</v>
      </c>
      <c r="F1064" s="15" t="s">
        <v>922</v>
      </c>
      <c r="G1064" s="22">
        <v>41.8</v>
      </c>
    </row>
    <row r="1065" spans="1:7" x14ac:dyDescent="0.2">
      <c r="A1065" s="175" t="s">
        <v>7</v>
      </c>
      <c r="B1065" s="175" t="s">
        <v>733</v>
      </c>
      <c r="C1065" s="175" t="s">
        <v>734</v>
      </c>
      <c r="D1065" s="175" t="s">
        <v>886</v>
      </c>
      <c r="E1065" s="14">
        <v>4932373334</v>
      </c>
      <c r="F1065" s="15" t="s">
        <v>923</v>
      </c>
      <c r="G1065" s="22">
        <v>41.8</v>
      </c>
    </row>
    <row r="1066" spans="1:7" x14ac:dyDescent="0.2">
      <c r="A1066" s="175" t="s">
        <v>7</v>
      </c>
      <c r="B1066" s="175" t="s">
        <v>733</v>
      </c>
      <c r="C1066" s="175" t="s">
        <v>734</v>
      </c>
      <c r="D1066" s="175" t="s">
        <v>886</v>
      </c>
      <c r="E1066" s="14">
        <v>4932373335</v>
      </c>
      <c r="F1066" s="15" t="s">
        <v>924</v>
      </c>
      <c r="G1066" s="22">
        <v>41.8</v>
      </c>
    </row>
    <row r="1067" spans="1:7" x14ac:dyDescent="0.2">
      <c r="A1067" s="175" t="s">
        <v>7</v>
      </c>
      <c r="B1067" s="175" t="s">
        <v>733</v>
      </c>
      <c r="C1067" s="175" t="s">
        <v>734</v>
      </c>
      <c r="D1067" s="175" t="s">
        <v>886</v>
      </c>
      <c r="E1067" s="14">
        <v>4932373336</v>
      </c>
      <c r="F1067" s="15" t="s">
        <v>925</v>
      </c>
      <c r="G1067" s="22">
        <v>40.25</v>
      </c>
    </row>
    <row r="1068" spans="1:7" x14ac:dyDescent="0.2">
      <c r="A1068" s="175" t="s">
        <v>7</v>
      </c>
      <c r="B1068" s="175" t="s">
        <v>733</v>
      </c>
      <c r="C1068" s="175" t="s">
        <v>734</v>
      </c>
      <c r="D1068" s="175" t="s">
        <v>886</v>
      </c>
      <c r="E1068" s="14">
        <v>4932373337</v>
      </c>
      <c r="F1068" s="15" t="s">
        <v>926</v>
      </c>
      <c r="G1068" s="22">
        <v>48.45</v>
      </c>
    </row>
    <row r="1069" spans="1:7" x14ac:dyDescent="0.2">
      <c r="A1069" s="175" t="s">
        <v>7</v>
      </c>
      <c r="B1069" s="175" t="s">
        <v>733</v>
      </c>
      <c r="C1069" s="175" t="s">
        <v>734</v>
      </c>
      <c r="D1069" s="175" t="s">
        <v>886</v>
      </c>
      <c r="E1069" s="14">
        <v>4932373338</v>
      </c>
      <c r="F1069" s="15" t="s">
        <v>927</v>
      </c>
      <c r="G1069" s="22">
        <v>47.98</v>
      </c>
    </row>
    <row r="1070" spans="1:7" x14ac:dyDescent="0.2">
      <c r="A1070" s="175" t="s">
        <v>7</v>
      </c>
      <c r="B1070" s="175" t="s">
        <v>733</v>
      </c>
      <c r="C1070" s="175" t="s">
        <v>734</v>
      </c>
      <c r="D1070" s="175" t="s">
        <v>886</v>
      </c>
      <c r="E1070" s="14">
        <v>4932373339</v>
      </c>
      <c r="F1070" s="15" t="s">
        <v>928</v>
      </c>
      <c r="G1070" s="22">
        <v>51.3</v>
      </c>
    </row>
    <row r="1071" spans="1:7" x14ac:dyDescent="0.2">
      <c r="A1071" s="175" t="s">
        <v>7</v>
      </c>
      <c r="B1071" s="175" t="s">
        <v>733</v>
      </c>
      <c r="C1071" s="175" t="s">
        <v>734</v>
      </c>
      <c r="D1071" s="175" t="s">
        <v>886</v>
      </c>
      <c r="E1071" s="14">
        <v>4932373340</v>
      </c>
      <c r="F1071" s="15" t="s">
        <v>929</v>
      </c>
      <c r="G1071" s="22">
        <v>60.9</v>
      </c>
    </row>
    <row r="1072" spans="1:7" x14ac:dyDescent="0.2">
      <c r="A1072" s="175" t="s">
        <v>7</v>
      </c>
      <c r="B1072" s="175" t="s">
        <v>733</v>
      </c>
      <c r="C1072" s="175" t="s">
        <v>734</v>
      </c>
      <c r="D1072" s="175" t="s">
        <v>886</v>
      </c>
      <c r="E1072" s="14">
        <v>4932373341</v>
      </c>
      <c r="F1072" s="15" t="s">
        <v>930</v>
      </c>
      <c r="G1072" s="22">
        <v>63.65</v>
      </c>
    </row>
    <row r="1073" spans="1:7" x14ac:dyDescent="0.2">
      <c r="A1073" s="175" t="s">
        <v>7</v>
      </c>
      <c r="B1073" s="175" t="s">
        <v>733</v>
      </c>
      <c r="C1073" s="175" t="s">
        <v>734</v>
      </c>
      <c r="D1073" s="175" t="s">
        <v>886</v>
      </c>
      <c r="E1073" s="14">
        <v>4932373342</v>
      </c>
      <c r="F1073" s="15" t="s">
        <v>931</v>
      </c>
      <c r="G1073" s="22">
        <v>71.25</v>
      </c>
    </row>
    <row r="1074" spans="1:7" x14ac:dyDescent="0.2">
      <c r="A1074" s="175" t="s">
        <v>7</v>
      </c>
      <c r="B1074" s="175" t="s">
        <v>733</v>
      </c>
      <c r="C1074" s="175" t="s">
        <v>734</v>
      </c>
      <c r="D1074" s="175" t="s">
        <v>886</v>
      </c>
      <c r="E1074" s="14">
        <v>4932373343</v>
      </c>
      <c r="F1074" s="15" t="s">
        <v>932</v>
      </c>
      <c r="G1074" s="22">
        <v>66.5</v>
      </c>
    </row>
    <row r="1075" spans="1:7" x14ac:dyDescent="0.2">
      <c r="A1075" s="175" t="s">
        <v>7</v>
      </c>
      <c r="B1075" s="175" t="s">
        <v>733</v>
      </c>
      <c r="C1075" s="175" t="s">
        <v>734</v>
      </c>
      <c r="D1075" s="175" t="s">
        <v>886</v>
      </c>
      <c r="E1075" s="14">
        <v>4932373344</v>
      </c>
      <c r="F1075" s="15" t="s">
        <v>933</v>
      </c>
      <c r="G1075" s="22">
        <v>80.75</v>
      </c>
    </row>
    <row r="1076" spans="1:7" x14ac:dyDescent="0.2">
      <c r="A1076" s="175" t="s">
        <v>7</v>
      </c>
      <c r="B1076" s="175" t="s">
        <v>733</v>
      </c>
      <c r="C1076" s="175" t="s">
        <v>734</v>
      </c>
      <c r="D1076" s="175" t="s">
        <v>886</v>
      </c>
      <c r="E1076" s="14">
        <v>4932373345</v>
      </c>
      <c r="F1076" s="15" t="s">
        <v>934</v>
      </c>
      <c r="G1076" s="22">
        <v>84.55</v>
      </c>
    </row>
    <row r="1077" spans="1:7" x14ac:dyDescent="0.2">
      <c r="A1077" s="175" t="s">
        <v>7</v>
      </c>
      <c r="B1077" s="175" t="s">
        <v>733</v>
      </c>
      <c r="C1077" s="175" t="s">
        <v>734</v>
      </c>
      <c r="D1077" s="175" t="s">
        <v>886</v>
      </c>
      <c r="E1077" s="14">
        <v>4932373346</v>
      </c>
      <c r="F1077" s="15" t="s">
        <v>935</v>
      </c>
      <c r="G1077" s="22">
        <v>99.9</v>
      </c>
    </row>
    <row r="1078" spans="1:7" x14ac:dyDescent="0.2">
      <c r="A1078" s="175" t="s">
        <v>7</v>
      </c>
      <c r="B1078" s="175" t="s">
        <v>733</v>
      </c>
      <c r="C1078" s="175" t="s">
        <v>734</v>
      </c>
      <c r="D1078" s="175" t="s">
        <v>886</v>
      </c>
      <c r="E1078" s="14">
        <v>4932373347</v>
      </c>
      <c r="F1078" s="15" t="s">
        <v>936</v>
      </c>
      <c r="G1078" s="22">
        <v>62.8</v>
      </c>
    </row>
    <row r="1079" spans="1:7" x14ac:dyDescent="0.2">
      <c r="A1079" s="175" t="s">
        <v>7</v>
      </c>
      <c r="B1079" s="175" t="s">
        <v>733</v>
      </c>
      <c r="C1079" s="175" t="s">
        <v>734</v>
      </c>
      <c r="D1079" s="175" t="s">
        <v>886</v>
      </c>
      <c r="E1079" s="14">
        <v>4932373348</v>
      </c>
      <c r="F1079" s="15" t="s">
        <v>937</v>
      </c>
      <c r="G1079" s="22">
        <v>57</v>
      </c>
    </row>
    <row r="1080" spans="1:7" x14ac:dyDescent="0.2">
      <c r="A1080" s="175" t="s">
        <v>7</v>
      </c>
      <c r="B1080" s="175" t="s">
        <v>733</v>
      </c>
      <c r="C1080" s="175" t="s">
        <v>734</v>
      </c>
      <c r="D1080" s="175" t="s">
        <v>886</v>
      </c>
      <c r="E1080" s="14">
        <v>4932373349</v>
      </c>
      <c r="F1080" s="15" t="s">
        <v>938</v>
      </c>
      <c r="G1080" s="22">
        <v>61.7</v>
      </c>
    </row>
    <row r="1081" spans="1:7" x14ac:dyDescent="0.2">
      <c r="A1081" s="175" t="s">
        <v>7</v>
      </c>
      <c r="B1081" s="175" t="s">
        <v>733</v>
      </c>
      <c r="C1081" s="175" t="s">
        <v>734</v>
      </c>
      <c r="D1081" s="175" t="s">
        <v>886</v>
      </c>
      <c r="E1081" s="14">
        <v>4932373350</v>
      </c>
      <c r="F1081" s="15" t="s">
        <v>939</v>
      </c>
      <c r="G1081" s="22">
        <v>66.98</v>
      </c>
    </row>
    <row r="1082" spans="1:7" x14ac:dyDescent="0.2">
      <c r="A1082" s="175" t="s">
        <v>7</v>
      </c>
      <c r="B1082" s="175" t="s">
        <v>733</v>
      </c>
      <c r="C1082" s="175" t="s">
        <v>734</v>
      </c>
      <c r="D1082" s="175" t="s">
        <v>886</v>
      </c>
      <c r="E1082" s="14">
        <v>4932373351</v>
      </c>
      <c r="F1082" s="15" t="s">
        <v>940</v>
      </c>
      <c r="G1082" s="22">
        <v>72.150000000000006</v>
      </c>
    </row>
    <row r="1083" spans="1:7" x14ac:dyDescent="0.2">
      <c r="A1083" s="175" t="s">
        <v>7</v>
      </c>
      <c r="B1083" s="175" t="s">
        <v>733</v>
      </c>
      <c r="C1083" s="175" t="s">
        <v>734</v>
      </c>
      <c r="D1083" s="175" t="s">
        <v>886</v>
      </c>
      <c r="E1083" s="14">
        <v>4932373352</v>
      </c>
      <c r="F1083" s="15" t="s">
        <v>941</v>
      </c>
      <c r="G1083" s="22">
        <v>87.16</v>
      </c>
    </row>
    <row r="1084" spans="1:7" x14ac:dyDescent="0.2">
      <c r="A1084" s="175" t="s">
        <v>7</v>
      </c>
      <c r="B1084" s="175" t="s">
        <v>733</v>
      </c>
      <c r="C1084" s="175" t="s">
        <v>734</v>
      </c>
      <c r="D1084" s="175" t="s">
        <v>886</v>
      </c>
      <c r="E1084" s="14">
        <v>4932373353</v>
      </c>
      <c r="F1084" s="15" t="s">
        <v>942</v>
      </c>
      <c r="G1084" s="22">
        <v>92.34</v>
      </c>
    </row>
    <row r="1085" spans="1:7" x14ac:dyDescent="0.2">
      <c r="A1085" s="175" t="s">
        <v>7</v>
      </c>
      <c r="B1085" s="175" t="s">
        <v>733</v>
      </c>
      <c r="C1085" s="175" t="s">
        <v>734</v>
      </c>
      <c r="D1085" s="175" t="s">
        <v>886</v>
      </c>
      <c r="E1085" s="14">
        <v>4932373354</v>
      </c>
      <c r="F1085" s="15" t="s">
        <v>943</v>
      </c>
      <c r="G1085" s="22">
        <v>98.8</v>
      </c>
    </row>
    <row r="1086" spans="1:7" x14ac:dyDescent="0.2">
      <c r="A1086" s="175" t="s">
        <v>7</v>
      </c>
      <c r="B1086" s="175" t="s">
        <v>733</v>
      </c>
      <c r="C1086" s="175" t="s">
        <v>734</v>
      </c>
      <c r="D1086" s="175" t="s">
        <v>886</v>
      </c>
      <c r="E1086" s="14">
        <v>4932373355</v>
      </c>
      <c r="F1086" s="15" t="s">
        <v>944</v>
      </c>
      <c r="G1086" s="22">
        <v>148.5</v>
      </c>
    </row>
    <row r="1087" spans="1:7" x14ac:dyDescent="0.2">
      <c r="A1087" s="175" t="s">
        <v>7</v>
      </c>
      <c r="B1087" s="175" t="s">
        <v>733</v>
      </c>
      <c r="C1087" s="175" t="s">
        <v>734</v>
      </c>
      <c r="D1087" s="175" t="s">
        <v>886</v>
      </c>
      <c r="E1087" s="14">
        <v>4932373356</v>
      </c>
      <c r="F1087" s="15" t="s">
        <v>945</v>
      </c>
      <c r="G1087" s="22">
        <v>152</v>
      </c>
    </row>
    <row r="1088" spans="1:7" x14ac:dyDescent="0.2">
      <c r="A1088" s="175" t="s">
        <v>7</v>
      </c>
      <c r="B1088" s="175" t="s">
        <v>733</v>
      </c>
      <c r="C1088" s="175" t="s">
        <v>734</v>
      </c>
      <c r="D1088" s="175" t="s">
        <v>886</v>
      </c>
      <c r="E1088" s="14">
        <v>4932373357</v>
      </c>
      <c r="F1088" s="15" t="s">
        <v>946</v>
      </c>
      <c r="G1088" s="22">
        <v>180.5</v>
      </c>
    </row>
    <row r="1089" spans="1:7" x14ac:dyDescent="0.2">
      <c r="A1089" s="175" t="s">
        <v>7</v>
      </c>
      <c r="B1089" s="175" t="s">
        <v>733</v>
      </c>
      <c r="C1089" s="175" t="s">
        <v>734</v>
      </c>
      <c r="D1089" s="175" t="s">
        <v>886</v>
      </c>
      <c r="E1089" s="14">
        <v>4932373358</v>
      </c>
      <c r="F1089" s="15" t="s">
        <v>947</v>
      </c>
      <c r="G1089" s="22">
        <v>192.85</v>
      </c>
    </row>
    <row r="1090" spans="1:7" x14ac:dyDescent="0.2">
      <c r="A1090" s="175" t="s">
        <v>7</v>
      </c>
      <c r="B1090" s="175" t="s">
        <v>733</v>
      </c>
      <c r="C1090" s="175" t="s">
        <v>734</v>
      </c>
      <c r="D1090" s="175" t="s">
        <v>886</v>
      </c>
      <c r="E1090" s="14">
        <v>4932373359</v>
      </c>
      <c r="F1090" s="15" t="s">
        <v>948</v>
      </c>
      <c r="G1090" s="22">
        <v>244.63</v>
      </c>
    </row>
    <row r="1091" spans="1:7" x14ac:dyDescent="0.2">
      <c r="A1091" s="175" t="s">
        <v>7</v>
      </c>
      <c r="B1091" s="175" t="s">
        <v>733</v>
      </c>
      <c r="C1091" s="175" t="s">
        <v>734</v>
      </c>
      <c r="D1091" s="175" t="s">
        <v>886</v>
      </c>
      <c r="E1091" s="14">
        <v>4932373360</v>
      </c>
      <c r="F1091" s="15" t="s">
        <v>949</v>
      </c>
      <c r="G1091" s="22">
        <v>245.58</v>
      </c>
    </row>
    <row r="1092" spans="1:7" x14ac:dyDescent="0.2">
      <c r="A1092" s="175" t="s">
        <v>7</v>
      </c>
      <c r="B1092" s="175" t="s">
        <v>733</v>
      </c>
      <c r="C1092" s="175" t="s">
        <v>734</v>
      </c>
      <c r="D1092" s="175" t="s">
        <v>886</v>
      </c>
      <c r="E1092" s="14"/>
      <c r="F1092" s="15"/>
      <c r="G1092" s="22"/>
    </row>
    <row r="1093" spans="1:7" x14ac:dyDescent="0.2">
      <c r="A1093" s="175" t="s">
        <v>1093</v>
      </c>
      <c r="B1093" s="175" t="s">
        <v>1094</v>
      </c>
      <c r="C1093" s="175" t="s">
        <v>1077</v>
      </c>
      <c r="D1093" s="183"/>
      <c r="E1093" s="393" t="s">
        <v>1091</v>
      </c>
      <c r="F1093" s="393"/>
      <c r="G1093" s="393"/>
    </row>
    <row r="1094" spans="1:7" x14ac:dyDescent="0.2">
      <c r="A1094" s="175" t="s">
        <v>1093</v>
      </c>
      <c r="B1094" s="175" t="s">
        <v>1094</v>
      </c>
      <c r="C1094" s="175" t="s">
        <v>1077</v>
      </c>
      <c r="D1094" s="183"/>
      <c r="E1094" s="176">
        <v>4932352863</v>
      </c>
      <c r="F1094" s="8" t="s">
        <v>1092</v>
      </c>
      <c r="G1094" s="21">
        <v>171.78</v>
      </c>
    </row>
    <row r="1095" spans="1:7" x14ac:dyDescent="0.2">
      <c r="A1095" s="175" t="s">
        <v>1093</v>
      </c>
      <c r="B1095" s="175" t="s">
        <v>1094</v>
      </c>
      <c r="C1095" s="175" t="s">
        <v>1077</v>
      </c>
      <c r="D1095" s="183"/>
      <c r="E1095" s="176">
        <v>4932352864</v>
      </c>
      <c r="F1095" s="8" t="s">
        <v>2790</v>
      </c>
      <c r="G1095" s="22">
        <v>171.78</v>
      </c>
    </row>
    <row r="1096" spans="1:7" x14ac:dyDescent="0.2">
      <c r="A1096" s="175"/>
      <c r="B1096" s="175"/>
      <c r="C1096" s="175"/>
      <c r="D1096" s="175"/>
      <c r="E1096" s="179"/>
      <c r="F1096" s="180"/>
      <c r="G1096" s="181"/>
    </row>
    <row r="1097" spans="1:7" x14ac:dyDescent="0.2">
      <c r="A1097" s="175" t="s">
        <v>7</v>
      </c>
      <c r="B1097" s="175" t="s">
        <v>733</v>
      </c>
      <c r="C1097" s="175" t="s">
        <v>950</v>
      </c>
      <c r="D1097" s="175" t="s">
        <v>951</v>
      </c>
      <c r="E1097" s="395" t="s">
        <v>952</v>
      </c>
      <c r="F1097" s="395"/>
      <c r="G1097" s="395"/>
    </row>
    <row r="1098" spans="1:7" x14ac:dyDescent="0.2">
      <c r="A1098" s="175" t="s">
        <v>7</v>
      </c>
      <c r="B1098" s="175" t="s">
        <v>733</v>
      </c>
      <c r="C1098" s="175" t="s">
        <v>950</v>
      </c>
      <c r="D1098" s="175" t="s">
        <v>951</v>
      </c>
      <c r="E1098" s="176">
        <v>4932371740</v>
      </c>
      <c r="F1098" s="8" t="s">
        <v>953</v>
      </c>
      <c r="G1098" s="318">
        <v>75</v>
      </c>
    </row>
    <row r="1099" spans="1:7" x14ac:dyDescent="0.2">
      <c r="A1099" s="175" t="s">
        <v>7</v>
      </c>
      <c r="B1099" s="175" t="s">
        <v>733</v>
      </c>
      <c r="C1099" s="175" t="s">
        <v>950</v>
      </c>
      <c r="D1099" s="175" t="s">
        <v>951</v>
      </c>
      <c r="E1099" s="14">
        <v>4932371741</v>
      </c>
      <c r="F1099" s="10" t="s">
        <v>954</v>
      </c>
      <c r="G1099" s="222">
        <v>75</v>
      </c>
    </row>
    <row r="1100" spans="1:7" x14ac:dyDescent="0.2">
      <c r="A1100" s="175" t="s">
        <v>7</v>
      </c>
      <c r="B1100" s="175" t="s">
        <v>733</v>
      </c>
      <c r="C1100" s="175" t="s">
        <v>950</v>
      </c>
      <c r="D1100" s="175" t="s">
        <v>951</v>
      </c>
      <c r="E1100" s="14">
        <v>4932343270</v>
      </c>
      <c r="F1100" s="10" t="s">
        <v>955</v>
      </c>
      <c r="G1100" s="222">
        <v>75</v>
      </c>
    </row>
    <row r="1101" spans="1:7" x14ac:dyDescent="0.2">
      <c r="A1101" s="175" t="s">
        <v>7</v>
      </c>
      <c r="B1101" s="175" t="s">
        <v>733</v>
      </c>
      <c r="C1101" s="175" t="s">
        <v>950</v>
      </c>
      <c r="D1101" s="175" t="s">
        <v>951</v>
      </c>
      <c r="E1101" s="14">
        <v>4932343271</v>
      </c>
      <c r="F1101" s="10" t="s">
        <v>956</v>
      </c>
      <c r="G1101" s="222">
        <v>78</v>
      </c>
    </row>
    <row r="1102" spans="1:7" x14ac:dyDescent="0.2">
      <c r="A1102" s="175" t="s">
        <v>7</v>
      </c>
      <c r="B1102" s="175" t="s">
        <v>733</v>
      </c>
      <c r="C1102" s="175" t="s">
        <v>950</v>
      </c>
      <c r="D1102" s="175" t="s">
        <v>951</v>
      </c>
      <c r="E1102" s="14">
        <v>4932343272</v>
      </c>
      <c r="F1102" s="10" t="s">
        <v>957</v>
      </c>
      <c r="G1102" s="222">
        <v>79</v>
      </c>
    </row>
    <row r="1103" spans="1:7" x14ac:dyDescent="0.2">
      <c r="A1103" s="175" t="s">
        <v>7</v>
      </c>
      <c r="B1103" s="175" t="s">
        <v>733</v>
      </c>
      <c r="C1103" s="175" t="s">
        <v>950</v>
      </c>
      <c r="D1103" s="175" t="s">
        <v>951</v>
      </c>
      <c r="E1103" s="14">
        <v>4932343273</v>
      </c>
      <c r="F1103" s="10" t="s">
        <v>958</v>
      </c>
      <c r="G1103" s="222">
        <v>86</v>
      </c>
    </row>
    <row r="1104" spans="1:7" x14ac:dyDescent="0.2">
      <c r="A1104" s="175" t="s">
        <v>7</v>
      </c>
      <c r="B1104" s="175" t="s">
        <v>733</v>
      </c>
      <c r="C1104" s="175" t="s">
        <v>950</v>
      </c>
      <c r="D1104" s="175" t="s">
        <v>951</v>
      </c>
      <c r="E1104" s="14">
        <v>4932343274</v>
      </c>
      <c r="F1104" s="10" t="s">
        <v>959</v>
      </c>
      <c r="G1104" s="222">
        <v>89</v>
      </c>
    </row>
    <row r="1105" spans="1:7" x14ac:dyDescent="0.2">
      <c r="A1105" s="175" t="s">
        <v>7</v>
      </c>
      <c r="B1105" s="175" t="s">
        <v>733</v>
      </c>
      <c r="C1105" s="175" t="s">
        <v>950</v>
      </c>
      <c r="D1105" s="175" t="s">
        <v>951</v>
      </c>
      <c r="E1105" s="14">
        <v>4932343275</v>
      </c>
      <c r="F1105" s="10" t="s">
        <v>960</v>
      </c>
      <c r="G1105" s="222">
        <v>92</v>
      </c>
    </row>
    <row r="1106" spans="1:7" x14ac:dyDescent="0.2">
      <c r="A1106" s="175" t="s">
        <v>7</v>
      </c>
      <c r="B1106" s="175" t="s">
        <v>733</v>
      </c>
      <c r="C1106" s="175" t="s">
        <v>950</v>
      </c>
      <c r="D1106" s="175" t="s">
        <v>951</v>
      </c>
      <c r="E1106" s="14">
        <v>4932343276</v>
      </c>
      <c r="F1106" s="10" t="s">
        <v>961</v>
      </c>
      <c r="G1106" s="222">
        <v>96</v>
      </c>
    </row>
    <row r="1107" spans="1:7" x14ac:dyDescent="0.2">
      <c r="A1107" s="175" t="s">
        <v>7</v>
      </c>
      <c r="B1107" s="175" t="s">
        <v>733</v>
      </c>
      <c r="C1107" s="175" t="s">
        <v>950</v>
      </c>
      <c r="D1107" s="175" t="s">
        <v>951</v>
      </c>
      <c r="E1107" s="14">
        <v>4932343277</v>
      </c>
      <c r="F1107" s="10" t="s">
        <v>962</v>
      </c>
      <c r="G1107" s="222">
        <v>98</v>
      </c>
    </row>
    <row r="1108" spans="1:7" x14ac:dyDescent="0.2">
      <c r="A1108" s="175" t="s">
        <v>7</v>
      </c>
      <c r="B1108" s="175" t="s">
        <v>733</v>
      </c>
      <c r="C1108" s="175" t="s">
        <v>950</v>
      </c>
      <c r="D1108" s="175" t="s">
        <v>951</v>
      </c>
      <c r="E1108" s="14">
        <v>4932343278</v>
      </c>
      <c r="F1108" s="10" t="s">
        <v>963</v>
      </c>
      <c r="G1108" s="222">
        <v>103</v>
      </c>
    </row>
    <row r="1109" spans="1:7" x14ac:dyDescent="0.2">
      <c r="A1109" s="175" t="s">
        <v>7</v>
      </c>
      <c r="B1109" s="175" t="s">
        <v>733</v>
      </c>
      <c r="C1109" s="175" t="s">
        <v>950</v>
      </c>
      <c r="D1109" s="175" t="s">
        <v>951</v>
      </c>
      <c r="E1109" s="14">
        <v>4932343279</v>
      </c>
      <c r="F1109" s="10" t="s">
        <v>964</v>
      </c>
      <c r="G1109" s="222">
        <v>105</v>
      </c>
    </row>
    <row r="1110" spans="1:7" x14ac:dyDescent="0.2">
      <c r="A1110" s="175" t="s">
        <v>7</v>
      </c>
      <c r="B1110" s="175" t="s">
        <v>733</v>
      </c>
      <c r="C1110" s="175" t="s">
        <v>950</v>
      </c>
      <c r="D1110" s="175" t="s">
        <v>951</v>
      </c>
      <c r="E1110" s="14">
        <v>4932343280</v>
      </c>
      <c r="F1110" s="10" t="s">
        <v>965</v>
      </c>
      <c r="G1110" s="222">
        <v>110</v>
      </c>
    </row>
    <row r="1111" spans="1:7" x14ac:dyDescent="0.2">
      <c r="A1111" s="175" t="s">
        <v>7</v>
      </c>
      <c r="B1111" s="175" t="s">
        <v>733</v>
      </c>
      <c r="C1111" s="175" t="s">
        <v>950</v>
      </c>
      <c r="D1111" s="175" t="s">
        <v>951</v>
      </c>
      <c r="E1111" s="14">
        <v>4932343281</v>
      </c>
      <c r="F1111" s="10" t="s">
        <v>966</v>
      </c>
      <c r="G1111" s="222">
        <v>123</v>
      </c>
    </row>
    <row r="1112" spans="1:7" x14ac:dyDescent="0.2">
      <c r="A1112" s="175" t="s">
        <v>7</v>
      </c>
      <c r="B1112" s="175" t="s">
        <v>733</v>
      </c>
      <c r="C1112" s="175" t="s">
        <v>950</v>
      </c>
      <c r="D1112" s="175" t="s">
        <v>951</v>
      </c>
      <c r="E1112" s="14">
        <v>4932343282</v>
      </c>
      <c r="F1112" s="10" t="s">
        <v>967</v>
      </c>
      <c r="G1112" s="222">
        <v>123</v>
      </c>
    </row>
    <row r="1113" spans="1:7" x14ac:dyDescent="0.2">
      <c r="A1113" s="175" t="s">
        <v>7</v>
      </c>
      <c r="B1113" s="175" t="s">
        <v>733</v>
      </c>
      <c r="C1113" s="175" t="s">
        <v>950</v>
      </c>
      <c r="D1113" s="175" t="s">
        <v>951</v>
      </c>
      <c r="E1113" s="14">
        <v>4932343283</v>
      </c>
      <c r="F1113" s="10" t="s">
        <v>968</v>
      </c>
      <c r="G1113" s="222">
        <v>129</v>
      </c>
    </row>
    <row r="1114" spans="1:7" x14ac:dyDescent="0.2">
      <c r="A1114" s="175" t="s">
        <v>7</v>
      </c>
      <c r="B1114" s="175" t="s">
        <v>733</v>
      </c>
      <c r="C1114" s="175" t="s">
        <v>950</v>
      </c>
      <c r="D1114" s="175" t="s">
        <v>951</v>
      </c>
      <c r="E1114" s="14">
        <v>4932343284</v>
      </c>
      <c r="F1114" s="10" t="s">
        <v>969</v>
      </c>
      <c r="G1114" s="222">
        <v>142</v>
      </c>
    </row>
    <row r="1115" spans="1:7" x14ac:dyDescent="0.2">
      <c r="A1115" s="175" t="s">
        <v>7</v>
      </c>
      <c r="B1115" s="175" t="s">
        <v>733</v>
      </c>
      <c r="C1115" s="175" t="s">
        <v>950</v>
      </c>
      <c r="D1115" s="175" t="s">
        <v>951</v>
      </c>
      <c r="E1115" s="14">
        <v>4932343285</v>
      </c>
      <c r="F1115" s="10" t="s">
        <v>970</v>
      </c>
      <c r="G1115" s="222">
        <v>148</v>
      </c>
    </row>
    <row r="1116" spans="1:7" x14ac:dyDescent="0.2">
      <c r="A1116" s="175" t="s">
        <v>7</v>
      </c>
      <c r="B1116" s="175" t="s">
        <v>733</v>
      </c>
      <c r="C1116" s="175" t="s">
        <v>950</v>
      </c>
      <c r="D1116" s="175" t="s">
        <v>951</v>
      </c>
      <c r="E1116" s="14">
        <v>4932343286</v>
      </c>
      <c r="F1116" s="10" t="s">
        <v>971</v>
      </c>
      <c r="G1116" s="222">
        <v>155</v>
      </c>
    </row>
    <row r="1117" spans="1:7" x14ac:dyDescent="0.2">
      <c r="A1117" s="175" t="s">
        <v>7</v>
      </c>
      <c r="B1117" s="175" t="s">
        <v>733</v>
      </c>
      <c r="C1117" s="175" t="s">
        <v>950</v>
      </c>
      <c r="D1117" s="175" t="s">
        <v>951</v>
      </c>
      <c r="E1117" s="14">
        <v>4932343287</v>
      </c>
      <c r="F1117" s="10" t="s">
        <v>972</v>
      </c>
      <c r="G1117" s="222">
        <v>174</v>
      </c>
    </row>
    <row r="1118" spans="1:7" x14ac:dyDescent="0.2">
      <c r="A1118" s="175" t="s">
        <v>7</v>
      </c>
      <c r="B1118" s="175" t="s">
        <v>733</v>
      </c>
      <c r="C1118" s="175" t="s">
        <v>950</v>
      </c>
      <c r="D1118" s="175" t="s">
        <v>951</v>
      </c>
      <c r="E1118" s="14">
        <v>4932343288</v>
      </c>
      <c r="F1118" s="10" t="s">
        <v>973</v>
      </c>
      <c r="G1118" s="222">
        <v>178</v>
      </c>
    </row>
    <row r="1119" spans="1:7" x14ac:dyDescent="0.2">
      <c r="A1119" s="175" t="s">
        <v>7</v>
      </c>
      <c r="B1119" s="175" t="s">
        <v>733</v>
      </c>
      <c r="C1119" s="175" t="s">
        <v>950</v>
      </c>
      <c r="D1119" s="175" t="s">
        <v>951</v>
      </c>
      <c r="E1119" s="14">
        <v>4932371742</v>
      </c>
      <c r="F1119" s="10" t="s">
        <v>974</v>
      </c>
      <c r="G1119" s="222">
        <v>179</v>
      </c>
    </row>
    <row r="1120" spans="1:7" x14ac:dyDescent="0.2">
      <c r="A1120" s="175" t="s">
        <v>7</v>
      </c>
      <c r="B1120" s="175" t="s">
        <v>733</v>
      </c>
      <c r="C1120" s="175" t="s">
        <v>950</v>
      </c>
      <c r="D1120" s="175" t="s">
        <v>951</v>
      </c>
      <c r="E1120" s="14">
        <v>4932371743</v>
      </c>
      <c r="F1120" s="10" t="s">
        <v>975</v>
      </c>
      <c r="G1120" s="222">
        <v>199</v>
      </c>
    </row>
    <row r="1121" spans="1:7" x14ac:dyDescent="0.2">
      <c r="A1121" s="175" t="s">
        <v>7</v>
      </c>
      <c r="B1121" s="175" t="s">
        <v>733</v>
      </c>
      <c r="C1121" s="175" t="s">
        <v>950</v>
      </c>
      <c r="D1121" s="175" t="s">
        <v>951</v>
      </c>
      <c r="E1121" s="14">
        <v>4932371744</v>
      </c>
      <c r="F1121" s="10" t="s">
        <v>976</v>
      </c>
      <c r="G1121" s="222">
        <v>199</v>
      </c>
    </row>
    <row r="1122" spans="1:7" x14ac:dyDescent="0.2">
      <c r="A1122" s="175" t="s">
        <v>7</v>
      </c>
      <c r="B1122" s="175" t="s">
        <v>733</v>
      </c>
      <c r="C1122" s="175" t="s">
        <v>950</v>
      </c>
      <c r="D1122" s="175" t="s">
        <v>951</v>
      </c>
      <c r="E1122" s="14">
        <v>4932371745</v>
      </c>
      <c r="F1122" s="10" t="s">
        <v>977</v>
      </c>
      <c r="G1122" s="222">
        <v>212</v>
      </c>
    </row>
    <row r="1123" spans="1:7" x14ac:dyDescent="0.2">
      <c r="A1123" s="175" t="s">
        <v>7</v>
      </c>
      <c r="B1123" s="175" t="s">
        <v>733</v>
      </c>
      <c r="C1123" s="175" t="s">
        <v>950</v>
      </c>
      <c r="D1123" s="175" t="s">
        <v>951</v>
      </c>
      <c r="E1123" s="14">
        <v>4932371746</v>
      </c>
      <c r="F1123" s="10" t="s">
        <v>978</v>
      </c>
      <c r="G1123" s="222">
        <v>212</v>
      </c>
    </row>
    <row r="1124" spans="1:7" x14ac:dyDescent="0.2">
      <c r="A1124" s="175" t="s">
        <v>7</v>
      </c>
      <c r="B1124" s="175" t="s">
        <v>733</v>
      </c>
      <c r="C1124" s="175" t="s">
        <v>950</v>
      </c>
      <c r="D1124" s="175" t="s">
        <v>951</v>
      </c>
      <c r="E1124" s="14">
        <v>4932371747</v>
      </c>
      <c r="F1124" s="10" t="s">
        <v>979</v>
      </c>
      <c r="G1124" s="222">
        <v>225</v>
      </c>
    </row>
    <row r="1125" spans="1:7" x14ac:dyDescent="0.2">
      <c r="A1125" s="175" t="s">
        <v>7</v>
      </c>
      <c r="B1125" s="175" t="s">
        <v>733</v>
      </c>
      <c r="C1125" s="175" t="s">
        <v>950</v>
      </c>
      <c r="D1125" s="175" t="s">
        <v>951</v>
      </c>
      <c r="E1125" s="14">
        <v>4932371748</v>
      </c>
      <c r="F1125" s="10" t="s">
        <v>980</v>
      </c>
      <c r="G1125" s="222">
        <v>230</v>
      </c>
    </row>
    <row r="1126" spans="1:7" x14ac:dyDescent="0.2">
      <c r="A1126" s="175" t="s">
        <v>7</v>
      </c>
      <c r="B1126" s="175" t="s">
        <v>733</v>
      </c>
      <c r="C1126" s="175" t="s">
        <v>950</v>
      </c>
      <c r="D1126" s="175" t="s">
        <v>951</v>
      </c>
      <c r="E1126" s="14">
        <v>4932371749</v>
      </c>
      <c r="F1126" s="10" t="s">
        <v>981</v>
      </c>
      <c r="G1126" s="222">
        <v>250</v>
      </c>
    </row>
    <row r="1127" spans="1:7" x14ac:dyDescent="0.2">
      <c r="A1127" s="175" t="s">
        <v>7</v>
      </c>
      <c r="B1127" s="175" t="s">
        <v>733</v>
      </c>
      <c r="C1127" s="175" t="s">
        <v>950</v>
      </c>
      <c r="D1127" s="175" t="s">
        <v>951</v>
      </c>
      <c r="E1127" s="14">
        <v>4932371750</v>
      </c>
      <c r="F1127" s="10" t="s">
        <v>982</v>
      </c>
      <c r="G1127" s="222">
        <v>268</v>
      </c>
    </row>
    <row r="1128" spans="1:7" x14ac:dyDescent="0.2">
      <c r="A1128" s="175" t="s">
        <v>7</v>
      </c>
      <c r="B1128" s="175" t="s">
        <v>733</v>
      </c>
      <c r="C1128" s="175" t="s">
        <v>950</v>
      </c>
      <c r="D1128" s="175" t="s">
        <v>951</v>
      </c>
      <c r="E1128" s="14">
        <v>4932371751</v>
      </c>
      <c r="F1128" s="10" t="s">
        <v>983</v>
      </c>
      <c r="G1128" s="222">
        <v>272</v>
      </c>
    </row>
    <row r="1129" spans="1:7" x14ac:dyDescent="0.2">
      <c r="A1129" s="175" t="s">
        <v>7</v>
      </c>
      <c r="B1129" s="175" t="s">
        <v>733</v>
      </c>
      <c r="C1129" s="175" t="s">
        <v>950</v>
      </c>
      <c r="D1129" s="175" t="s">
        <v>951</v>
      </c>
      <c r="E1129" s="14">
        <v>4932371752</v>
      </c>
      <c r="F1129" s="10" t="s">
        <v>984</v>
      </c>
      <c r="G1129" s="222">
        <v>287</v>
      </c>
    </row>
    <row r="1130" spans="1:7" x14ac:dyDescent="0.2">
      <c r="A1130" s="175" t="s">
        <v>7</v>
      </c>
      <c r="B1130" s="175" t="s">
        <v>733</v>
      </c>
      <c r="C1130" s="175" t="s">
        <v>950</v>
      </c>
      <c r="D1130" s="175" t="s">
        <v>951</v>
      </c>
      <c r="E1130" s="14">
        <v>4932371753</v>
      </c>
      <c r="F1130" s="10" t="s">
        <v>985</v>
      </c>
      <c r="G1130" s="222">
        <v>295</v>
      </c>
    </row>
    <row r="1131" spans="1:7" x14ac:dyDescent="0.2">
      <c r="A1131" s="175" t="s">
        <v>7</v>
      </c>
      <c r="B1131" s="175" t="s">
        <v>733</v>
      </c>
      <c r="C1131" s="175" t="s">
        <v>950</v>
      </c>
      <c r="D1131" s="175" t="s">
        <v>951</v>
      </c>
      <c r="E1131" s="14">
        <v>4932371754</v>
      </c>
      <c r="F1131" s="10" t="s">
        <v>986</v>
      </c>
      <c r="G1131" s="222">
        <v>295</v>
      </c>
    </row>
    <row r="1132" spans="1:7" x14ac:dyDescent="0.2">
      <c r="A1132" s="175" t="s">
        <v>7</v>
      </c>
      <c r="B1132" s="175" t="s">
        <v>733</v>
      </c>
      <c r="C1132" s="175" t="s">
        <v>950</v>
      </c>
      <c r="D1132" s="175" t="s">
        <v>951</v>
      </c>
      <c r="E1132" s="14">
        <v>4932371755</v>
      </c>
      <c r="F1132" s="10" t="s">
        <v>987</v>
      </c>
      <c r="G1132" s="222">
        <v>314</v>
      </c>
    </row>
    <row r="1133" spans="1:7" x14ac:dyDescent="0.2">
      <c r="A1133" s="175" t="s">
        <v>7</v>
      </c>
      <c r="B1133" s="175" t="s">
        <v>733</v>
      </c>
      <c r="C1133" s="175" t="s">
        <v>950</v>
      </c>
      <c r="D1133" s="175" t="s">
        <v>951</v>
      </c>
      <c r="E1133" s="14">
        <v>4932371756</v>
      </c>
      <c r="F1133" s="10" t="s">
        <v>988</v>
      </c>
      <c r="G1133" s="222">
        <v>319</v>
      </c>
    </row>
    <row r="1134" spans="1:7" x14ac:dyDescent="0.2">
      <c r="A1134" s="175" t="s">
        <v>7</v>
      </c>
      <c r="B1134" s="175" t="s">
        <v>733</v>
      </c>
      <c r="C1134" s="175" t="s">
        <v>950</v>
      </c>
      <c r="D1134" s="175" t="s">
        <v>951</v>
      </c>
      <c r="E1134" s="14">
        <v>4932371757</v>
      </c>
      <c r="F1134" s="10" t="s">
        <v>989</v>
      </c>
      <c r="G1134" s="222">
        <v>322</v>
      </c>
    </row>
    <row r="1135" spans="1:7" x14ac:dyDescent="0.2">
      <c r="A1135" s="175" t="s">
        <v>7</v>
      </c>
      <c r="B1135" s="175" t="s">
        <v>733</v>
      </c>
      <c r="C1135" s="175" t="s">
        <v>950</v>
      </c>
      <c r="D1135" s="175" t="s">
        <v>951</v>
      </c>
      <c r="E1135" s="14">
        <v>4932371758</v>
      </c>
      <c r="F1135" s="10" t="s">
        <v>990</v>
      </c>
      <c r="G1135" s="222">
        <v>360</v>
      </c>
    </row>
    <row r="1136" spans="1:7" x14ac:dyDescent="0.2">
      <c r="A1136" s="175" t="s">
        <v>7</v>
      </c>
      <c r="B1136" s="175" t="s">
        <v>733</v>
      </c>
      <c r="C1136" s="175" t="s">
        <v>950</v>
      </c>
      <c r="D1136" s="175" t="s">
        <v>951</v>
      </c>
      <c r="E1136" s="14">
        <v>4932371759</v>
      </c>
      <c r="F1136" s="10" t="s">
        <v>991</v>
      </c>
      <c r="G1136" s="222">
        <v>367</v>
      </c>
    </row>
    <row r="1137" spans="1:7" x14ac:dyDescent="0.2">
      <c r="A1137" s="175" t="s">
        <v>7</v>
      </c>
      <c r="B1137" s="175" t="s">
        <v>733</v>
      </c>
      <c r="C1137" s="175" t="s">
        <v>950</v>
      </c>
      <c r="D1137" s="175" t="s">
        <v>951</v>
      </c>
      <c r="E1137" s="13">
        <v>4932372533</v>
      </c>
      <c r="F1137" s="11" t="s">
        <v>992</v>
      </c>
      <c r="G1137" s="222">
        <v>535</v>
      </c>
    </row>
    <row r="1138" spans="1:7" x14ac:dyDescent="0.2">
      <c r="A1138" s="175" t="s">
        <v>7</v>
      </c>
      <c r="B1138" s="175" t="s">
        <v>733</v>
      </c>
      <c r="C1138" s="175" t="s">
        <v>950</v>
      </c>
      <c r="D1138" s="175" t="s">
        <v>951</v>
      </c>
      <c r="E1138" s="179"/>
      <c r="F1138" s="180"/>
      <c r="G1138" s="207"/>
    </row>
    <row r="1139" spans="1:7" x14ac:dyDescent="0.2">
      <c r="A1139" s="175" t="s">
        <v>7</v>
      </c>
      <c r="B1139" s="175" t="s">
        <v>733</v>
      </c>
      <c r="C1139" s="175" t="s">
        <v>950</v>
      </c>
      <c r="D1139" s="175" t="s">
        <v>993</v>
      </c>
      <c r="E1139" s="395" t="s">
        <v>994</v>
      </c>
      <c r="F1139" s="395"/>
      <c r="G1139" s="395"/>
    </row>
    <row r="1140" spans="1:7" x14ac:dyDescent="0.2">
      <c r="A1140" s="175" t="s">
        <v>7</v>
      </c>
      <c r="B1140" s="175" t="s">
        <v>733</v>
      </c>
      <c r="C1140" s="175" t="s">
        <v>950</v>
      </c>
      <c r="D1140" s="175" t="s">
        <v>993</v>
      </c>
      <c r="E1140" s="176">
        <v>4932343289</v>
      </c>
      <c r="F1140" s="8" t="s">
        <v>955</v>
      </c>
      <c r="G1140" s="318">
        <v>119</v>
      </c>
    </row>
    <row r="1141" spans="1:7" x14ac:dyDescent="0.2">
      <c r="A1141" s="175" t="s">
        <v>7</v>
      </c>
      <c r="B1141" s="175" t="s">
        <v>733</v>
      </c>
      <c r="C1141" s="175" t="s">
        <v>950</v>
      </c>
      <c r="D1141" s="175" t="s">
        <v>993</v>
      </c>
      <c r="E1141" s="14">
        <v>4932343290</v>
      </c>
      <c r="F1141" s="10" t="s">
        <v>956</v>
      </c>
      <c r="G1141" s="222">
        <v>119</v>
      </c>
    </row>
    <row r="1142" spans="1:7" x14ac:dyDescent="0.2">
      <c r="A1142" s="175" t="s">
        <v>7</v>
      </c>
      <c r="B1142" s="175" t="s">
        <v>733</v>
      </c>
      <c r="C1142" s="175" t="s">
        <v>950</v>
      </c>
      <c r="D1142" s="175" t="s">
        <v>993</v>
      </c>
      <c r="E1142" s="14">
        <v>4932343291</v>
      </c>
      <c r="F1142" s="10" t="s">
        <v>957</v>
      </c>
      <c r="G1142" s="222">
        <v>125</v>
      </c>
    </row>
    <row r="1143" spans="1:7" x14ac:dyDescent="0.2">
      <c r="A1143" s="175" t="s">
        <v>7</v>
      </c>
      <c r="B1143" s="175" t="s">
        <v>733</v>
      </c>
      <c r="C1143" s="175" t="s">
        <v>950</v>
      </c>
      <c r="D1143" s="175" t="s">
        <v>993</v>
      </c>
      <c r="E1143" s="13">
        <v>4932343292</v>
      </c>
      <c r="F1143" s="11" t="s">
        <v>958</v>
      </c>
      <c r="G1143" s="222">
        <v>129</v>
      </c>
    </row>
    <row r="1144" spans="1:7" x14ac:dyDescent="0.2">
      <c r="A1144" s="175" t="s">
        <v>7</v>
      </c>
      <c r="B1144" s="175" t="s">
        <v>733</v>
      </c>
      <c r="C1144" s="175" t="s">
        <v>950</v>
      </c>
      <c r="D1144" s="175" t="s">
        <v>993</v>
      </c>
      <c r="E1144" s="13">
        <v>4932343293</v>
      </c>
      <c r="F1144" s="11" t="s">
        <v>959</v>
      </c>
      <c r="G1144" s="222">
        <v>134</v>
      </c>
    </row>
    <row r="1145" spans="1:7" x14ac:dyDescent="0.2">
      <c r="A1145" s="175" t="s">
        <v>7</v>
      </c>
      <c r="B1145" s="175" t="s">
        <v>733</v>
      </c>
      <c r="C1145" s="175" t="s">
        <v>950</v>
      </c>
      <c r="D1145" s="175" t="s">
        <v>993</v>
      </c>
      <c r="E1145" s="13">
        <v>4932343294</v>
      </c>
      <c r="F1145" s="11" t="s">
        <v>960</v>
      </c>
      <c r="G1145" s="222">
        <v>139</v>
      </c>
    </row>
    <row r="1146" spans="1:7" x14ac:dyDescent="0.2">
      <c r="A1146" s="175" t="s">
        <v>7</v>
      </c>
      <c r="B1146" s="175" t="s">
        <v>733</v>
      </c>
      <c r="C1146" s="175" t="s">
        <v>950</v>
      </c>
      <c r="D1146" s="175" t="s">
        <v>993</v>
      </c>
      <c r="E1146" s="13">
        <v>4932343295</v>
      </c>
      <c r="F1146" s="11" t="s">
        <v>961</v>
      </c>
      <c r="G1146" s="222">
        <v>145</v>
      </c>
    </row>
    <row r="1147" spans="1:7" x14ac:dyDescent="0.2">
      <c r="A1147" s="175" t="s">
        <v>7</v>
      </c>
      <c r="B1147" s="175" t="s">
        <v>733</v>
      </c>
      <c r="C1147" s="175" t="s">
        <v>950</v>
      </c>
      <c r="D1147" s="175" t="s">
        <v>993</v>
      </c>
      <c r="E1147" s="13">
        <v>4932343296</v>
      </c>
      <c r="F1147" s="11" t="s">
        <v>962</v>
      </c>
      <c r="G1147" s="222">
        <v>152</v>
      </c>
    </row>
    <row r="1148" spans="1:7" x14ac:dyDescent="0.2">
      <c r="A1148" s="175" t="s">
        <v>7</v>
      </c>
      <c r="B1148" s="175" t="s">
        <v>733</v>
      </c>
      <c r="C1148" s="175" t="s">
        <v>950</v>
      </c>
      <c r="D1148" s="175" t="s">
        <v>993</v>
      </c>
      <c r="E1148" s="13">
        <v>4932343297</v>
      </c>
      <c r="F1148" s="11" t="s">
        <v>963</v>
      </c>
      <c r="G1148" s="222">
        <v>168</v>
      </c>
    </row>
    <row r="1149" spans="1:7" x14ac:dyDescent="0.2">
      <c r="A1149" s="175" t="s">
        <v>7</v>
      </c>
      <c r="B1149" s="175" t="s">
        <v>733</v>
      </c>
      <c r="C1149" s="175" t="s">
        <v>950</v>
      </c>
      <c r="D1149" s="175" t="s">
        <v>993</v>
      </c>
      <c r="E1149" s="13">
        <v>4932343298</v>
      </c>
      <c r="F1149" s="11" t="s">
        <v>964</v>
      </c>
      <c r="G1149" s="222">
        <v>172</v>
      </c>
    </row>
    <row r="1150" spans="1:7" x14ac:dyDescent="0.2">
      <c r="A1150" s="175" t="s">
        <v>7</v>
      </c>
      <c r="B1150" s="175" t="s">
        <v>733</v>
      </c>
      <c r="C1150" s="175" t="s">
        <v>950</v>
      </c>
      <c r="D1150" s="175" t="s">
        <v>993</v>
      </c>
      <c r="E1150" s="13">
        <v>4932343299</v>
      </c>
      <c r="F1150" s="11" t="s">
        <v>965</v>
      </c>
      <c r="G1150" s="222">
        <v>182</v>
      </c>
    </row>
    <row r="1151" spans="1:7" x14ac:dyDescent="0.2">
      <c r="A1151" s="175" t="s">
        <v>7</v>
      </c>
      <c r="B1151" s="175" t="s">
        <v>733</v>
      </c>
      <c r="C1151" s="175" t="s">
        <v>950</v>
      </c>
      <c r="D1151" s="175" t="s">
        <v>993</v>
      </c>
      <c r="E1151" s="13">
        <v>4932343300</v>
      </c>
      <c r="F1151" s="11" t="s">
        <v>966</v>
      </c>
      <c r="G1151" s="222">
        <v>198</v>
      </c>
    </row>
    <row r="1152" spans="1:7" x14ac:dyDescent="0.2">
      <c r="A1152" s="175" t="s">
        <v>7</v>
      </c>
      <c r="B1152" s="175" t="s">
        <v>733</v>
      </c>
      <c r="C1152" s="175" t="s">
        <v>950</v>
      </c>
      <c r="D1152" s="175" t="s">
        <v>993</v>
      </c>
      <c r="E1152" s="208">
        <v>4932343301</v>
      </c>
      <c r="F1152" s="209" t="s">
        <v>967</v>
      </c>
      <c r="G1152" s="318">
        <v>209</v>
      </c>
    </row>
    <row r="1153" spans="1:7" x14ac:dyDescent="0.2">
      <c r="A1153" s="175" t="s">
        <v>7</v>
      </c>
      <c r="B1153" s="175" t="s">
        <v>733</v>
      </c>
      <c r="C1153" s="175" t="s">
        <v>950</v>
      </c>
      <c r="D1153" s="175" t="s">
        <v>993</v>
      </c>
      <c r="E1153" s="13">
        <v>4932343302</v>
      </c>
      <c r="F1153" s="11" t="s">
        <v>968</v>
      </c>
      <c r="G1153" s="222">
        <v>209</v>
      </c>
    </row>
    <row r="1154" spans="1:7" x14ac:dyDescent="0.2">
      <c r="A1154" s="175" t="s">
        <v>7</v>
      </c>
      <c r="B1154" s="175" t="s">
        <v>733</v>
      </c>
      <c r="C1154" s="175" t="s">
        <v>950</v>
      </c>
      <c r="D1154" s="175" t="s">
        <v>993</v>
      </c>
      <c r="E1154" s="13">
        <v>4932343303</v>
      </c>
      <c r="F1154" s="11" t="s">
        <v>969</v>
      </c>
      <c r="G1154" s="222">
        <v>229</v>
      </c>
    </row>
    <row r="1155" spans="1:7" x14ac:dyDescent="0.2">
      <c r="A1155" s="175" t="s">
        <v>7</v>
      </c>
      <c r="B1155" s="175" t="s">
        <v>733</v>
      </c>
      <c r="C1155" s="175" t="s">
        <v>950</v>
      </c>
      <c r="D1155" s="175" t="s">
        <v>993</v>
      </c>
      <c r="E1155" s="13">
        <v>4932343304</v>
      </c>
      <c r="F1155" s="11" t="s">
        <v>970</v>
      </c>
      <c r="G1155" s="222">
        <v>232</v>
      </c>
    </row>
    <row r="1156" spans="1:7" x14ac:dyDescent="0.2">
      <c r="A1156" s="175" t="s">
        <v>7</v>
      </c>
      <c r="B1156" s="175" t="s">
        <v>733</v>
      </c>
      <c r="C1156" s="175" t="s">
        <v>950</v>
      </c>
      <c r="D1156" s="175" t="s">
        <v>993</v>
      </c>
      <c r="E1156" s="13">
        <v>4932343305</v>
      </c>
      <c r="F1156" s="11" t="s">
        <v>971</v>
      </c>
      <c r="G1156" s="222">
        <v>239</v>
      </c>
    </row>
    <row r="1157" spans="1:7" x14ac:dyDescent="0.2">
      <c r="A1157" s="175" t="s">
        <v>7</v>
      </c>
      <c r="B1157" s="175" t="s">
        <v>733</v>
      </c>
      <c r="C1157" s="175" t="s">
        <v>950</v>
      </c>
      <c r="D1157" s="175" t="s">
        <v>993</v>
      </c>
      <c r="E1157" s="13">
        <v>4932343306</v>
      </c>
      <c r="F1157" s="11" t="s">
        <v>972</v>
      </c>
      <c r="G1157" s="222">
        <v>249</v>
      </c>
    </row>
    <row r="1158" spans="1:7" x14ac:dyDescent="0.2">
      <c r="A1158" s="175" t="s">
        <v>7</v>
      </c>
      <c r="B1158" s="175" t="s">
        <v>733</v>
      </c>
      <c r="C1158" s="175" t="s">
        <v>950</v>
      </c>
      <c r="D1158" s="175" t="s">
        <v>993</v>
      </c>
      <c r="E1158" s="13">
        <v>4932343307</v>
      </c>
      <c r="F1158" s="11" t="s">
        <v>973</v>
      </c>
      <c r="G1158" s="222">
        <v>258</v>
      </c>
    </row>
    <row r="1159" spans="1:7" x14ac:dyDescent="0.2">
      <c r="A1159" s="175" t="s">
        <v>7</v>
      </c>
      <c r="B1159" s="175" t="s">
        <v>733</v>
      </c>
      <c r="C1159" s="175" t="s">
        <v>950</v>
      </c>
      <c r="D1159" s="175" t="s">
        <v>993</v>
      </c>
      <c r="E1159" s="13">
        <v>4932371760</v>
      </c>
      <c r="F1159" s="11" t="s">
        <v>974</v>
      </c>
      <c r="G1159" s="222">
        <v>265</v>
      </c>
    </row>
    <row r="1160" spans="1:7" x14ac:dyDescent="0.2">
      <c r="A1160" s="175" t="s">
        <v>7</v>
      </c>
      <c r="B1160" s="175" t="s">
        <v>733</v>
      </c>
      <c r="C1160" s="175" t="s">
        <v>950</v>
      </c>
      <c r="D1160" s="175" t="s">
        <v>993</v>
      </c>
      <c r="E1160" s="13">
        <v>4932371761</v>
      </c>
      <c r="F1160" s="11" t="s">
        <v>975</v>
      </c>
      <c r="G1160" s="222">
        <v>279</v>
      </c>
    </row>
    <row r="1161" spans="1:7" x14ac:dyDescent="0.2">
      <c r="A1161" s="175" t="s">
        <v>7</v>
      </c>
      <c r="B1161" s="175" t="s">
        <v>733</v>
      </c>
      <c r="C1161" s="175" t="s">
        <v>950</v>
      </c>
      <c r="D1161" s="175" t="s">
        <v>993</v>
      </c>
      <c r="E1161" s="13">
        <v>4932371762</v>
      </c>
      <c r="F1161" s="11" t="s">
        <v>976</v>
      </c>
      <c r="G1161" s="222">
        <v>299</v>
      </c>
    </row>
    <row r="1162" spans="1:7" x14ac:dyDescent="0.2">
      <c r="A1162" s="175" t="s">
        <v>7</v>
      </c>
      <c r="B1162" s="175" t="s">
        <v>733</v>
      </c>
      <c r="C1162" s="175" t="s">
        <v>950</v>
      </c>
      <c r="D1162" s="175" t="s">
        <v>993</v>
      </c>
      <c r="E1162" s="13">
        <v>4932371763</v>
      </c>
      <c r="F1162" s="11" t="s">
        <v>977</v>
      </c>
      <c r="G1162" s="222">
        <v>309</v>
      </c>
    </row>
    <row r="1163" spans="1:7" x14ac:dyDescent="0.2">
      <c r="A1163" s="175" t="s">
        <v>7</v>
      </c>
      <c r="B1163" s="175" t="s">
        <v>733</v>
      </c>
      <c r="C1163" s="175" t="s">
        <v>950</v>
      </c>
      <c r="D1163" s="175" t="s">
        <v>993</v>
      </c>
      <c r="E1163" s="13">
        <v>4932371764</v>
      </c>
      <c r="F1163" s="11" t="s">
        <v>978</v>
      </c>
      <c r="G1163" s="222">
        <v>327</v>
      </c>
    </row>
    <row r="1164" spans="1:7" x14ac:dyDescent="0.2">
      <c r="A1164" s="175" t="s">
        <v>7</v>
      </c>
      <c r="B1164" s="175" t="s">
        <v>733</v>
      </c>
      <c r="C1164" s="175" t="s">
        <v>950</v>
      </c>
      <c r="D1164" s="175" t="s">
        <v>993</v>
      </c>
      <c r="E1164" s="13">
        <v>4932371765</v>
      </c>
      <c r="F1164" s="11" t="s">
        <v>979</v>
      </c>
      <c r="G1164" s="222">
        <v>335</v>
      </c>
    </row>
    <row r="1165" spans="1:7" x14ac:dyDescent="0.2">
      <c r="A1165" s="175" t="s">
        <v>7</v>
      </c>
      <c r="B1165" s="175" t="s">
        <v>733</v>
      </c>
      <c r="C1165" s="175" t="s">
        <v>950</v>
      </c>
      <c r="D1165" s="175" t="s">
        <v>993</v>
      </c>
      <c r="E1165" s="13">
        <v>4932371766</v>
      </c>
      <c r="F1165" s="11" t="s">
        <v>980</v>
      </c>
      <c r="G1165" s="222">
        <v>341</v>
      </c>
    </row>
    <row r="1166" spans="1:7" x14ac:dyDescent="0.2">
      <c r="A1166" s="175" t="s">
        <v>7</v>
      </c>
      <c r="B1166" s="175" t="s">
        <v>733</v>
      </c>
      <c r="C1166" s="175" t="s">
        <v>950</v>
      </c>
      <c r="D1166" s="175" t="s">
        <v>993</v>
      </c>
      <c r="E1166" s="13">
        <v>4932371767</v>
      </c>
      <c r="F1166" s="11" t="s">
        <v>981</v>
      </c>
      <c r="G1166" s="222">
        <v>360</v>
      </c>
    </row>
    <row r="1167" spans="1:7" x14ac:dyDescent="0.2">
      <c r="A1167" s="175" t="s">
        <v>7</v>
      </c>
      <c r="B1167" s="175" t="s">
        <v>733</v>
      </c>
      <c r="C1167" s="175" t="s">
        <v>950</v>
      </c>
      <c r="D1167" s="175" t="s">
        <v>993</v>
      </c>
      <c r="E1167" s="13">
        <v>4932371768</v>
      </c>
      <c r="F1167" s="11" t="s">
        <v>982</v>
      </c>
      <c r="G1167" s="222">
        <v>376</v>
      </c>
    </row>
    <row r="1168" spans="1:7" x14ac:dyDescent="0.2">
      <c r="A1168" s="175" t="s">
        <v>7</v>
      </c>
      <c r="B1168" s="175" t="s">
        <v>733</v>
      </c>
      <c r="C1168" s="175" t="s">
        <v>950</v>
      </c>
      <c r="D1168" s="175" t="s">
        <v>993</v>
      </c>
      <c r="E1168" s="13">
        <v>4932371769</v>
      </c>
      <c r="F1168" s="11" t="s">
        <v>983</v>
      </c>
      <c r="G1168" s="222">
        <v>388.57</v>
      </c>
    </row>
    <row r="1169" spans="1:7" x14ac:dyDescent="0.2">
      <c r="A1169" s="175" t="s">
        <v>7</v>
      </c>
      <c r="B1169" s="175" t="s">
        <v>733</v>
      </c>
      <c r="C1169" s="175" t="s">
        <v>950</v>
      </c>
      <c r="D1169" s="175" t="s">
        <v>993</v>
      </c>
      <c r="E1169" s="13">
        <v>4932371770</v>
      </c>
      <c r="F1169" s="11" t="s">
        <v>984</v>
      </c>
      <c r="G1169" s="222">
        <v>397.81</v>
      </c>
    </row>
    <row r="1170" spans="1:7" x14ac:dyDescent="0.2">
      <c r="A1170" s="175" t="s">
        <v>7</v>
      </c>
      <c r="B1170" s="175" t="s">
        <v>733</v>
      </c>
      <c r="C1170" s="175" t="s">
        <v>950</v>
      </c>
      <c r="D1170" s="175" t="s">
        <v>993</v>
      </c>
      <c r="E1170" s="13">
        <v>4932371771</v>
      </c>
      <c r="F1170" s="11" t="s">
        <v>985</v>
      </c>
      <c r="G1170" s="222">
        <v>408.24</v>
      </c>
    </row>
    <row r="1171" spans="1:7" x14ac:dyDescent="0.2">
      <c r="A1171" s="175" t="s">
        <v>7</v>
      </c>
      <c r="B1171" s="175" t="s">
        <v>733</v>
      </c>
      <c r="C1171" s="175" t="s">
        <v>950</v>
      </c>
      <c r="D1171" s="175" t="s">
        <v>993</v>
      </c>
      <c r="E1171" s="13">
        <v>4932371772</v>
      </c>
      <c r="F1171" s="11" t="s">
        <v>986</v>
      </c>
      <c r="G1171" s="222">
        <v>422.41</v>
      </c>
    </row>
    <row r="1172" spans="1:7" x14ac:dyDescent="0.2">
      <c r="A1172" s="175" t="s">
        <v>7</v>
      </c>
      <c r="B1172" s="175" t="s">
        <v>733</v>
      </c>
      <c r="C1172" s="175" t="s">
        <v>950</v>
      </c>
      <c r="D1172" s="175" t="s">
        <v>993</v>
      </c>
      <c r="E1172" s="13">
        <v>4932371773</v>
      </c>
      <c r="F1172" s="11" t="s">
        <v>987</v>
      </c>
      <c r="G1172" s="222">
        <v>437.2</v>
      </c>
    </row>
    <row r="1173" spans="1:7" x14ac:dyDescent="0.2">
      <c r="A1173" s="175" t="s">
        <v>7</v>
      </c>
      <c r="B1173" s="175" t="s">
        <v>733</v>
      </c>
      <c r="C1173" s="175" t="s">
        <v>950</v>
      </c>
      <c r="D1173" s="175" t="s">
        <v>993</v>
      </c>
      <c r="E1173" s="13">
        <v>4932371774</v>
      </c>
      <c r="F1173" s="11" t="s">
        <v>988</v>
      </c>
      <c r="G1173" s="222">
        <v>458.72</v>
      </c>
    </row>
    <row r="1174" spans="1:7" x14ac:dyDescent="0.2">
      <c r="A1174" s="175" t="s">
        <v>7</v>
      </c>
      <c r="B1174" s="175" t="s">
        <v>733</v>
      </c>
      <c r="C1174" s="175" t="s">
        <v>950</v>
      </c>
      <c r="D1174" s="175" t="s">
        <v>993</v>
      </c>
      <c r="E1174" s="13">
        <v>4932371775</v>
      </c>
      <c r="F1174" s="11" t="s">
        <v>989</v>
      </c>
      <c r="G1174" s="222">
        <v>468.5</v>
      </c>
    </row>
    <row r="1175" spans="1:7" x14ac:dyDescent="0.2">
      <c r="A1175" s="175" t="s">
        <v>7</v>
      </c>
      <c r="B1175" s="175" t="s">
        <v>733</v>
      </c>
      <c r="C1175" s="175" t="s">
        <v>950</v>
      </c>
      <c r="D1175" s="175" t="s">
        <v>993</v>
      </c>
      <c r="E1175" s="13">
        <v>4932371776</v>
      </c>
      <c r="F1175" s="11" t="s">
        <v>990</v>
      </c>
      <c r="G1175" s="210">
        <v>478.39</v>
      </c>
    </row>
    <row r="1176" spans="1:7" x14ac:dyDescent="0.2">
      <c r="A1176" s="175" t="s">
        <v>7</v>
      </c>
      <c r="B1176" s="175" t="s">
        <v>733</v>
      </c>
      <c r="C1176" s="175" t="s">
        <v>950</v>
      </c>
      <c r="D1176" s="175" t="s">
        <v>993</v>
      </c>
      <c r="E1176" s="13">
        <v>4932371777</v>
      </c>
      <c r="F1176" s="11" t="s">
        <v>991</v>
      </c>
      <c r="G1176" s="210">
        <v>493.12</v>
      </c>
    </row>
    <row r="1177" spans="1:7" x14ac:dyDescent="0.2">
      <c r="A1177" s="175" t="s">
        <v>7</v>
      </c>
      <c r="B1177" s="175" t="s">
        <v>733</v>
      </c>
      <c r="C1177" s="175" t="s">
        <v>950</v>
      </c>
      <c r="D1177" s="175" t="s">
        <v>993</v>
      </c>
      <c r="E1177" s="199"/>
      <c r="F1177" s="211"/>
      <c r="G1177" s="201"/>
    </row>
    <row r="1178" spans="1:7" x14ac:dyDescent="0.2">
      <c r="A1178" s="175" t="s">
        <v>7</v>
      </c>
      <c r="B1178" s="175" t="s">
        <v>733</v>
      </c>
      <c r="C1178" s="175" t="s">
        <v>950</v>
      </c>
      <c r="D1178" s="175" t="s">
        <v>406</v>
      </c>
      <c r="E1178" s="395" t="s">
        <v>995</v>
      </c>
      <c r="F1178" s="395"/>
      <c r="G1178" s="395"/>
    </row>
    <row r="1179" spans="1:7" x14ac:dyDescent="0.2">
      <c r="A1179" s="175" t="s">
        <v>7</v>
      </c>
      <c r="B1179" s="175" t="s">
        <v>733</v>
      </c>
      <c r="C1179" s="175" t="s">
        <v>950</v>
      </c>
      <c r="D1179" s="175" t="s">
        <v>406</v>
      </c>
      <c r="E1179" s="3">
        <v>48554270</v>
      </c>
      <c r="F1179" s="4" t="s">
        <v>996</v>
      </c>
      <c r="G1179" s="23">
        <v>189.87</v>
      </c>
    </row>
    <row r="1180" spans="1:7" x14ac:dyDescent="0.2">
      <c r="A1180" s="175" t="s">
        <v>7</v>
      </c>
      <c r="B1180" s="175" t="s">
        <v>733</v>
      </c>
      <c r="C1180" s="175" t="s">
        <v>950</v>
      </c>
      <c r="D1180" s="175" t="s">
        <v>406</v>
      </c>
      <c r="E1180" s="14">
        <v>48661360</v>
      </c>
      <c r="F1180" s="10" t="s">
        <v>997</v>
      </c>
      <c r="G1180" s="22">
        <v>114.76</v>
      </c>
    </row>
    <row r="1181" spans="1:7" x14ac:dyDescent="0.2">
      <c r="A1181" s="175" t="s">
        <v>7</v>
      </c>
      <c r="B1181" s="175" t="s">
        <v>733</v>
      </c>
      <c r="C1181" s="175" t="s">
        <v>950</v>
      </c>
      <c r="D1181" s="175" t="s">
        <v>406</v>
      </c>
      <c r="E1181" s="193">
        <v>48663280</v>
      </c>
      <c r="F1181" s="212" t="s">
        <v>998</v>
      </c>
      <c r="G1181" s="222">
        <v>15</v>
      </c>
    </row>
    <row r="1182" spans="1:7" x14ac:dyDescent="0.2">
      <c r="A1182" s="175" t="s">
        <v>7</v>
      </c>
      <c r="B1182" s="175" t="s">
        <v>733</v>
      </c>
      <c r="C1182" s="175" t="s">
        <v>950</v>
      </c>
      <c r="D1182" s="175" t="s">
        <v>406</v>
      </c>
      <c r="E1182" s="14">
        <v>4932343308</v>
      </c>
      <c r="F1182" s="11" t="s">
        <v>999</v>
      </c>
      <c r="G1182" s="222">
        <v>17</v>
      </c>
    </row>
    <row r="1183" spans="1:7" x14ac:dyDescent="0.2">
      <c r="A1183" s="175" t="s">
        <v>7</v>
      </c>
      <c r="B1183" s="175" t="s">
        <v>733</v>
      </c>
      <c r="C1183" s="175" t="s">
        <v>950</v>
      </c>
      <c r="D1183" s="175" t="s">
        <v>406</v>
      </c>
      <c r="E1183" s="14">
        <v>4932343309</v>
      </c>
      <c r="F1183" s="11" t="s">
        <v>1000</v>
      </c>
      <c r="G1183" s="222">
        <v>17</v>
      </c>
    </row>
    <row r="1184" spans="1:7" x14ac:dyDescent="0.2">
      <c r="A1184" s="175" t="s">
        <v>7</v>
      </c>
      <c r="B1184" s="175" t="s">
        <v>733</v>
      </c>
      <c r="C1184" s="175" t="s">
        <v>950</v>
      </c>
      <c r="D1184" s="175" t="s">
        <v>406</v>
      </c>
      <c r="E1184" s="14">
        <v>4932372781</v>
      </c>
      <c r="F1184" s="11" t="s">
        <v>1001</v>
      </c>
      <c r="G1184" s="222">
        <v>270</v>
      </c>
    </row>
    <row r="1185" spans="1:7" x14ac:dyDescent="0.2">
      <c r="A1185" s="175" t="s">
        <v>7</v>
      </c>
      <c r="B1185" s="175" t="s">
        <v>733</v>
      </c>
      <c r="C1185" s="175" t="s">
        <v>950</v>
      </c>
      <c r="D1185" s="175" t="s">
        <v>406</v>
      </c>
      <c r="E1185" s="14">
        <v>4932343310</v>
      </c>
      <c r="F1185" s="11" t="s">
        <v>1002</v>
      </c>
      <c r="G1185" s="222">
        <v>350.78</v>
      </c>
    </row>
    <row r="1186" spans="1:7" x14ac:dyDescent="0.2">
      <c r="A1186" s="175" t="s">
        <v>7</v>
      </c>
      <c r="B1186" s="175" t="s">
        <v>733</v>
      </c>
      <c r="C1186" s="175" t="s">
        <v>950</v>
      </c>
      <c r="D1186" s="175" t="s">
        <v>406</v>
      </c>
      <c r="E1186" s="14">
        <v>4932371782</v>
      </c>
      <c r="F1186" s="11" t="s">
        <v>1003</v>
      </c>
      <c r="G1186" s="222">
        <v>197.4</v>
      </c>
    </row>
    <row r="1187" spans="1:7" x14ac:dyDescent="0.2">
      <c r="A1187" s="175" t="s">
        <v>7</v>
      </c>
      <c r="B1187" s="175" t="s">
        <v>733</v>
      </c>
      <c r="C1187" s="175" t="s">
        <v>950</v>
      </c>
      <c r="D1187" s="175" t="s">
        <v>406</v>
      </c>
      <c r="E1187" s="14">
        <v>4932371785</v>
      </c>
      <c r="F1187" s="11" t="s">
        <v>1004</v>
      </c>
      <c r="G1187" s="222">
        <v>158.65</v>
      </c>
    </row>
    <row r="1188" spans="1:7" x14ac:dyDescent="0.2">
      <c r="A1188" s="175" t="s">
        <v>7</v>
      </c>
      <c r="B1188" s="175" t="s">
        <v>733</v>
      </c>
      <c r="C1188" s="175" t="s">
        <v>950</v>
      </c>
      <c r="D1188" s="175" t="s">
        <v>406</v>
      </c>
      <c r="E1188" s="14">
        <v>4932371788</v>
      </c>
      <c r="F1188" s="11" t="s">
        <v>1005</v>
      </c>
      <c r="G1188" s="222">
        <v>492.38</v>
      </c>
    </row>
    <row r="1189" spans="1:7" x14ac:dyDescent="0.2">
      <c r="A1189" s="175" t="s">
        <v>7</v>
      </c>
      <c r="B1189" s="175" t="s">
        <v>733</v>
      </c>
      <c r="C1189" s="175" t="s">
        <v>950</v>
      </c>
      <c r="D1189" s="175" t="s">
        <v>406</v>
      </c>
      <c r="E1189" s="14">
        <v>48662125</v>
      </c>
      <c r="F1189" s="11" t="s">
        <v>1006</v>
      </c>
      <c r="G1189" s="222">
        <v>190</v>
      </c>
    </row>
    <row r="1190" spans="1:7" x14ac:dyDescent="0.2">
      <c r="A1190" s="175" t="s">
        <v>7</v>
      </c>
      <c r="B1190" s="175" t="s">
        <v>733</v>
      </c>
      <c r="C1190" s="175" t="s">
        <v>950</v>
      </c>
      <c r="D1190" s="175" t="s">
        <v>406</v>
      </c>
      <c r="E1190" s="14">
        <v>4932117042</v>
      </c>
      <c r="F1190" s="11" t="s">
        <v>1007</v>
      </c>
      <c r="G1190" s="222">
        <v>39.18</v>
      </c>
    </row>
    <row r="1191" spans="1:7" x14ac:dyDescent="0.2">
      <c r="A1191" s="175" t="s">
        <v>7</v>
      </c>
      <c r="B1191" s="175" t="s">
        <v>733</v>
      </c>
      <c r="C1191" s="175" t="s">
        <v>950</v>
      </c>
      <c r="D1191" s="175" t="s">
        <v>406</v>
      </c>
      <c r="E1191" s="14">
        <v>4932117044</v>
      </c>
      <c r="F1191" s="11" t="s">
        <v>1008</v>
      </c>
      <c r="G1191" s="222">
        <v>39.9</v>
      </c>
    </row>
    <row r="1192" spans="1:7" x14ac:dyDescent="0.2">
      <c r="A1192" s="175" t="s">
        <v>7</v>
      </c>
      <c r="B1192" s="175" t="s">
        <v>733</v>
      </c>
      <c r="C1192" s="175" t="s">
        <v>950</v>
      </c>
      <c r="D1192" s="175" t="s">
        <v>406</v>
      </c>
      <c r="E1192" s="14">
        <v>4932127011</v>
      </c>
      <c r="F1192" s="11" t="s">
        <v>1009</v>
      </c>
      <c r="G1192" s="210">
        <v>216.6</v>
      </c>
    </row>
    <row r="1193" spans="1:7" x14ac:dyDescent="0.2">
      <c r="A1193" s="175" t="s">
        <v>7</v>
      </c>
      <c r="B1193" s="175" t="s">
        <v>733</v>
      </c>
      <c r="C1193" s="175" t="s">
        <v>950</v>
      </c>
      <c r="D1193" s="175" t="s">
        <v>406</v>
      </c>
      <c r="E1193" s="14">
        <v>4932117031</v>
      </c>
      <c r="F1193" s="11" t="s">
        <v>1010</v>
      </c>
      <c r="G1193" s="210">
        <v>254</v>
      </c>
    </row>
    <row r="1194" spans="1:7" x14ac:dyDescent="0.2">
      <c r="A1194" s="175" t="s">
        <v>7</v>
      </c>
      <c r="B1194" s="175" t="s">
        <v>733</v>
      </c>
      <c r="C1194" s="175" t="s">
        <v>950</v>
      </c>
      <c r="D1194" s="175" t="s">
        <v>406</v>
      </c>
      <c r="E1194" s="14">
        <v>4932127010</v>
      </c>
      <c r="F1194" s="11" t="s">
        <v>1011</v>
      </c>
      <c r="G1194" s="210">
        <v>190</v>
      </c>
    </row>
    <row r="1195" spans="1:7" x14ac:dyDescent="0.2">
      <c r="A1195" s="175" t="s">
        <v>7</v>
      </c>
      <c r="B1195" s="175" t="s">
        <v>733</v>
      </c>
      <c r="C1195" s="175" t="s">
        <v>950</v>
      </c>
      <c r="D1195" s="175" t="s">
        <v>406</v>
      </c>
      <c r="E1195" s="14">
        <v>4932218111</v>
      </c>
      <c r="F1195" s="11" t="s">
        <v>1012</v>
      </c>
      <c r="G1195" s="210">
        <v>38</v>
      </c>
    </row>
    <row r="1196" spans="1:7" x14ac:dyDescent="0.2">
      <c r="A1196" s="175" t="s">
        <v>7</v>
      </c>
      <c r="B1196" s="175" t="s">
        <v>733</v>
      </c>
      <c r="C1196" s="175" t="s">
        <v>950</v>
      </c>
      <c r="D1196" s="175" t="s">
        <v>406</v>
      </c>
      <c r="E1196" s="14">
        <v>4932604226</v>
      </c>
      <c r="F1196" s="11" t="s">
        <v>1013</v>
      </c>
      <c r="G1196" s="210">
        <v>24.3</v>
      </c>
    </row>
    <row r="1197" spans="1:7" x14ac:dyDescent="0.2">
      <c r="A1197" s="175" t="s">
        <v>7</v>
      </c>
      <c r="B1197" s="175" t="s">
        <v>733</v>
      </c>
      <c r="C1197" s="175" t="s">
        <v>950</v>
      </c>
      <c r="D1197" s="175" t="s">
        <v>406</v>
      </c>
      <c r="E1197" s="14"/>
      <c r="F1197" s="15"/>
      <c r="G1197" s="22"/>
    </row>
    <row r="1198" spans="1:7" x14ac:dyDescent="0.2">
      <c r="A1198" s="175" t="s">
        <v>7</v>
      </c>
      <c r="B1198" s="175" t="s">
        <v>733</v>
      </c>
      <c r="C1198" s="175" t="s">
        <v>1014</v>
      </c>
      <c r="D1198" s="175" t="s">
        <v>1015</v>
      </c>
      <c r="E1198" s="393" t="s">
        <v>1016</v>
      </c>
      <c r="F1198" s="393"/>
      <c r="G1198" s="393"/>
    </row>
    <row r="1199" spans="1:7" x14ac:dyDescent="0.2">
      <c r="A1199" s="175" t="s">
        <v>7</v>
      </c>
      <c r="B1199" s="175" t="s">
        <v>733</v>
      </c>
      <c r="C1199" s="175" t="s">
        <v>1014</v>
      </c>
      <c r="D1199" s="175" t="s">
        <v>1015</v>
      </c>
      <c r="E1199" s="213">
        <v>49560002</v>
      </c>
      <c r="F1199" s="15" t="s">
        <v>1017</v>
      </c>
      <c r="G1199" s="27">
        <v>40.5</v>
      </c>
    </row>
    <row r="1200" spans="1:7" x14ac:dyDescent="0.2">
      <c r="A1200" s="175" t="s">
        <v>7</v>
      </c>
      <c r="B1200" s="175" t="s">
        <v>733</v>
      </c>
      <c r="C1200" s="175" t="s">
        <v>1014</v>
      </c>
      <c r="D1200" s="175" t="s">
        <v>1015</v>
      </c>
      <c r="E1200" s="213">
        <v>49560012</v>
      </c>
      <c r="F1200" s="15" t="s">
        <v>1018</v>
      </c>
      <c r="G1200" s="27">
        <v>29</v>
      </c>
    </row>
    <row r="1201" spans="1:7" x14ac:dyDescent="0.2">
      <c r="A1201" s="175" t="s">
        <v>7</v>
      </c>
      <c r="B1201" s="175" t="s">
        <v>733</v>
      </c>
      <c r="C1201" s="175" t="s">
        <v>1014</v>
      </c>
      <c r="D1201" s="175" t="s">
        <v>1015</v>
      </c>
      <c r="E1201" s="213">
        <v>49560014</v>
      </c>
      <c r="F1201" s="15" t="s">
        <v>1019</v>
      </c>
      <c r="G1201" s="27">
        <v>31</v>
      </c>
    </row>
    <row r="1202" spans="1:7" x14ac:dyDescent="0.2">
      <c r="A1202" s="175" t="s">
        <v>7</v>
      </c>
      <c r="B1202" s="175" t="s">
        <v>733</v>
      </c>
      <c r="C1202" s="175" t="s">
        <v>1014</v>
      </c>
      <c r="D1202" s="175" t="s">
        <v>1015</v>
      </c>
      <c r="E1202" s="213">
        <v>49560023</v>
      </c>
      <c r="F1202" s="15" t="s">
        <v>1020</v>
      </c>
      <c r="G1202" s="27">
        <v>26.7</v>
      </c>
    </row>
    <row r="1203" spans="1:7" x14ac:dyDescent="0.2">
      <c r="A1203" s="175" t="s">
        <v>7</v>
      </c>
      <c r="B1203" s="175" t="s">
        <v>733</v>
      </c>
      <c r="C1203" s="175" t="s">
        <v>1014</v>
      </c>
      <c r="D1203" s="175" t="s">
        <v>1015</v>
      </c>
      <c r="E1203" s="213">
        <v>49560024</v>
      </c>
      <c r="F1203" s="15" t="s">
        <v>1021</v>
      </c>
      <c r="G1203" s="27">
        <v>29.9</v>
      </c>
    </row>
    <row r="1204" spans="1:7" x14ac:dyDescent="0.2">
      <c r="A1204" s="175" t="s">
        <v>7</v>
      </c>
      <c r="B1204" s="175" t="s">
        <v>733</v>
      </c>
      <c r="C1204" s="175" t="s">
        <v>1014</v>
      </c>
      <c r="D1204" s="175" t="s">
        <v>1015</v>
      </c>
      <c r="E1204" s="213">
        <v>49560027</v>
      </c>
      <c r="F1204" s="15" t="s">
        <v>1022</v>
      </c>
      <c r="G1204" s="27">
        <v>31</v>
      </c>
    </row>
    <row r="1205" spans="1:7" x14ac:dyDescent="0.2">
      <c r="A1205" s="175" t="s">
        <v>7</v>
      </c>
      <c r="B1205" s="175" t="s">
        <v>733</v>
      </c>
      <c r="C1205" s="175" t="s">
        <v>1014</v>
      </c>
      <c r="D1205" s="175" t="s">
        <v>1015</v>
      </c>
      <c r="E1205" s="213">
        <v>49560032</v>
      </c>
      <c r="F1205" s="15" t="s">
        <v>1023</v>
      </c>
      <c r="G1205" s="27">
        <v>26</v>
      </c>
    </row>
    <row r="1206" spans="1:7" x14ac:dyDescent="0.2">
      <c r="A1206" s="175" t="s">
        <v>7</v>
      </c>
      <c r="B1206" s="175" t="s">
        <v>733</v>
      </c>
      <c r="C1206" s="175" t="s">
        <v>1014</v>
      </c>
      <c r="D1206" s="175" t="s">
        <v>1015</v>
      </c>
      <c r="E1206" s="213">
        <v>49560037</v>
      </c>
      <c r="F1206" s="15" t="s">
        <v>1024</v>
      </c>
      <c r="G1206" s="27">
        <v>33</v>
      </c>
    </row>
    <row r="1207" spans="1:7" x14ac:dyDescent="0.2">
      <c r="A1207" s="175" t="s">
        <v>7</v>
      </c>
      <c r="B1207" s="175" t="s">
        <v>733</v>
      </c>
      <c r="C1207" s="175" t="s">
        <v>1014</v>
      </c>
      <c r="D1207" s="175" t="s">
        <v>1015</v>
      </c>
      <c r="E1207" s="213">
        <v>49560043</v>
      </c>
      <c r="F1207" s="15" t="s">
        <v>1025</v>
      </c>
      <c r="G1207" s="27">
        <v>29.5</v>
      </c>
    </row>
    <row r="1208" spans="1:7" x14ac:dyDescent="0.2">
      <c r="A1208" s="175" t="s">
        <v>7</v>
      </c>
      <c r="B1208" s="175" t="s">
        <v>733</v>
      </c>
      <c r="C1208" s="175" t="s">
        <v>1014</v>
      </c>
      <c r="D1208" s="175" t="s">
        <v>1015</v>
      </c>
      <c r="E1208" s="213">
        <v>49560047</v>
      </c>
      <c r="F1208" s="15" t="s">
        <v>1026</v>
      </c>
      <c r="G1208" s="27">
        <v>35</v>
      </c>
    </row>
    <row r="1209" spans="1:7" x14ac:dyDescent="0.2">
      <c r="A1209" s="175" t="s">
        <v>7</v>
      </c>
      <c r="B1209" s="175" t="s">
        <v>733</v>
      </c>
      <c r="C1209" s="175" t="s">
        <v>1014</v>
      </c>
      <c r="D1209" s="175" t="s">
        <v>1015</v>
      </c>
      <c r="E1209" s="213">
        <v>49560052</v>
      </c>
      <c r="F1209" s="15" t="s">
        <v>1027</v>
      </c>
      <c r="G1209" s="27">
        <v>29</v>
      </c>
    </row>
    <row r="1210" spans="1:7" x14ac:dyDescent="0.2">
      <c r="A1210" s="175" t="s">
        <v>7</v>
      </c>
      <c r="B1210" s="175" t="s">
        <v>733</v>
      </c>
      <c r="C1210" s="175" t="s">
        <v>1014</v>
      </c>
      <c r="D1210" s="175" t="s">
        <v>1015</v>
      </c>
      <c r="E1210" s="213">
        <v>49560057</v>
      </c>
      <c r="F1210" s="15" t="s">
        <v>1028</v>
      </c>
      <c r="G1210" s="27">
        <v>36</v>
      </c>
    </row>
    <row r="1211" spans="1:7" x14ac:dyDescent="0.2">
      <c r="A1211" s="175" t="s">
        <v>7</v>
      </c>
      <c r="B1211" s="175" t="s">
        <v>733</v>
      </c>
      <c r="C1211" s="175" t="s">
        <v>1014</v>
      </c>
      <c r="D1211" s="175" t="s">
        <v>1015</v>
      </c>
      <c r="E1211" s="213">
        <v>49560062</v>
      </c>
      <c r="F1211" s="15" t="s">
        <v>1029</v>
      </c>
      <c r="G1211" s="27">
        <v>31.5</v>
      </c>
    </row>
    <row r="1212" spans="1:7" x14ac:dyDescent="0.2">
      <c r="A1212" s="175" t="s">
        <v>7</v>
      </c>
      <c r="B1212" s="175" t="s">
        <v>733</v>
      </c>
      <c r="C1212" s="175" t="s">
        <v>1014</v>
      </c>
      <c r="D1212" s="175" t="s">
        <v>1015</v>
      </c>
      <c r="E1212" s="213">
        <v>49560067</v>
      </c>
      <c r="F1212" s="15" t="s">
        <v>1030</v>
      </c>
      <c r="G1212" s="27">
        <v>37</v>
      </c>
    </row>
    <row r="1213" spans="1:7" x14ac:dyDescent="0.2">
      <c r="A1213" s="175" t="s">
        <v>7</v>
      </c>
      <c r="B1213" s="175" t="s">
        <v>733</v>
      </c>
      <c r="C1213" s="175" t="s">
        <v>1014</v>
      </c>
      <c r="D1213" s="175" t="s">
        <v>1015</v>
      </c>
      <c r="E1213" s="213">
        <v>49560072</v>
      </c>
      <c r="F1213" s="15" t="s">
        <v>1031</v>
      </c>
      <c r="G1213" s="27">
        <v>33</v>
      </c>
    </row>
    <row r="1214" spans="1:7" x14ac:dyDescent="0.2">
      <c r="A1214" s="175" t="s">
        <v>7</v>
      </c>
      <c r="B1214" s="175" t="s">
        <v>733</v>
      </c>
      <c r="C1214" s="175" t="s">
        <v>1014</v>
      </c>
      <c r="D1214" s="175" t="s">
        <v>1015</v>
      </c>
      <c r="E1214" s="213">
        <v>49560077</v>
      </c>
      <c r="F1214" s="15" t="s">
        <v>1032</v>
      </c>
      <c r="G1214" s="27">
        <v>43.2</v>
      </c>
    </row>
    <row r="1215" spans="1:7" x14ac:dyDescent="0.2">
      <c r="A1215" s="175" t="s">
        <v>7</v>
      </c>
      <c r="B1215" s="175" t="s">
        <v>733</v>
      </c>
      <c r="C1215" s="175" t="s">
        <v>1014</v>
      </c>
      <c r="D1215" s="175" t="s">
        <v>1015</v>
      </c>
      <c r="E1215" s="213">
        <v>49560082</v>
      </c>
      <c r="F1215" s="15" t="s">
        <v>1033</v>
      </c>
      <c r="G1215" s="27">
        <v>31</v>
      </c>
    </row>
    <row r="1216" spans="1:7" x14ac:dyDescent="0.2">
      <c r="A1216" s="175" t="s">
        <v>7</v>
      </c>
      <c r="B1216" s="175" t="s">
        <v>733</v>
      </c>
      <c r="C1216" s="175" t="s">
        <v>1014</v>
      </c>
      <c r="D1216" s="175" t="s">
        <v>1015</v>
      </c>
      <c r="E1216" s="213">
        <v>49560087</v>
      </c>
      <c r="F1216" s="15" t="s">
        <v>1034</v>
      </c>
      <c r="G1216" s="27">
        <v>33.4</v>
      </c>
    </row>
    <row r="1217" spans="1:7" x14ac:dyDescent="0.2">
      <c r="A1217" s="175" t="s">
        <v>7</v>
      </c>
      <c r="B1217" s="175" t="s">
        <v>733</v>
      </c>
      <c r="C1217" s="175" t="s">
        <v>1014</v>
      </c>
      <c r="D1217" s="175" t="s">
        <v>1015</v>
      </c>
      <c r="E1217" s="213">
        <v>49560092</v>
      </c>
      <c r="F1217" s="15" t="s">
        <v>1035</v>
      </c>
      <c r="G1217" s="27">
        <v>34.299999999999997</v>
      </c>
    </row>
    <row r="1218" spans="1:7" x14ac:dyDescent="0.2">
      <c r="A1218" s="175" t="s">
        <v>7</v>
      </c>
      <c r="B1218" s="175" t="s">
        <v>733</v>
      </c>
      <c r="C1218" s="175" t="s">
        <v>1014</v>
      </c>
      <c r="D1218" s="175" t="s">
        <v>1015</v>
      </c>
      <c r="E1218" s="213">
        <v>49560097</v>
      </c>
      <c r="F1218" s="15" t="s">
        <v>1036</v>
      </c>
      <c r="G1218" s="27">
        <v>34</v>
      </c>
    </row>
    <row r="1219" spans="1:7" x14ac:dyDescent="0.2">
      <c r="A1219" s="175" t="s">
        <v>7</v>
      </c>
      <c r="B1219" s="175" t="s">
        <v>733</v>
      </c>
      <c r="C1219" s="175" t="s">
        <v>1014</v>
      </c>
      <c r="D1219" s="175" t="s">
        <v>1015</v>
      </c>
      <c r="E1219" s="213">
        <v>49560102</v>
      </c>
      <c r="F1219" s="15" t="s">
        <v>1037</v>
      </c>
      <c r="G1219" s="27">
        <v>33.5</v>
      </c>
    </row>
    <row r="1220" spans="1:7" x14ac:dyDescent="0.2">
      <c r="A1220" s="175" t="s">
        <v>7</v>
      </c>
      <c r="B1220" s="175" t="s">
        <v>733</v>
      </c>
      <c r="C1220" s="175" t="s">
        <v>1014</v>
      </c>
      <c r="D1220" s="175" t="s">
        <v>1015</v>
      </c>
      <c r="E1220" s="213">
        <v>49560107</v>
      </c>
      <c r="F1220" s="15" t="s">
        <v>1038</v>
      </c>
      <c r="G1220" s="27">
        <v>35</v>
      </c>
    </row>
    <row r="1221" spans="1:7" x14ac:dyDescent="0.2">
      <c r="A1221" s="175" t="s">
        <v>7</v>
      </c>
      <c r="B1221" s="175" t="s">
        <v>733</v>
      </c>
      <c r="C1221" s="175" t="s">
        <v>1014</v>
      </c>
      <c r="D1221" s="175" t="s">
        <v>1015</v>
      </c>
      <c r="E1221" s="213">
        <v>49560112</v>
      </c>
      <c r="F1221" s="15" t="s">
        <v>1039</v>
      </c>
      <c r="G1221" s="27">
        <v>38.4</v>
      </c>
    </row>
    <row r="1222" spans="1:7" x14ac:dyDescent="0.2">
      <c r="A1222" s="175" t="s">
        <v>7</v>
      </c>
      <c r="B1222" s="175" t="s">
        <v>733</v>
      </c>
      <c r="C1222" s="175" t="s">
        <v>1014</v>
      </c>
      <c r="D1222" s="175" t="s">
        <v>1015</v>
      </c>
      <c r="E1222" s="213">
        <v>49560113</v>
      </c>
      <c r="F1222" s="15" t="s">
        <v>1040</v>
      </c>
      <c r="G1222" s="27">
        <v>49.6</v>
      </c>
    </row>
    <row r="1223" spans="1:7" x14ac:dyDescent="0.2">
      <c r="A1223" s="175" t="s">
        <v>7</v>
      </c>
      <c r="B1223" s="175" t="s">
        <v>733</v>
      </c>
      <c r="C1223" s="175" t="s">
        <v>1014</v>
      </c>
      <c r="D1223" s="175" t="s">
        <v>1015</v>
      </c>
      <c r="E1223" s="213">
        <v>49560117</v>
      </c>
      <c r="F1223" s="15" t="s">
        <v>1041</v>
      </c>
      <c r="G1223" s="27">
        <v>29</v>
      </c>
    </row>
    <row r="1224" spans="1:7" x14ac:dyDescent="0.2">
      <c r="A1224" s="175" t="s">
        <v>7</v>
      </c>
      <c r="B1224" s="175" t="s">
        <v>733</v>
      </c>
      <c r="C1224" s="175" t="s">
        <v>1014</v>
      </c>
      <c r="D1224" s="175" t="s">
        <v>1015</v>
      </c>
      <c r="E1224" s="213">
        <v>49560122</v>
      </c>
      <c r="F1224" s="15" t="s">
        <v>1042</v>
      </c>
      <c r="G1224" s="27">
        <v>31.2</v>
      </c>
    </row>
    <row r="1225" spans="1:7" x14ac:dyDescent="0.2">
      <c r="A1225" s="175" t="s">
        <v>7</v>
      </c>
      <c r="B1225" s="175" t="s">
        <v>733</v>
      </c>
      <c r="C1225" s="175" t="s">
        <v>1014</v>
      </c>
      <c r="D1225" s="175" t="s">
        <v>1015</v>
      </c>
      <c r="E1225" s="213">
        <v>49560127</v>
      </c>
      <c r="F1225" s="15" t="s">
        <v>1043</v>
      </c>
      <c r="G1225" s="27">
        <v>32</v>
      </c>
    </row>
    <row r="1226" spans="1:7" x14ac:dyDescent="0.2">
      <c r="A1226" s="175" t="s">
        <v>7</v>
      </c>
      <c r="B1226" s="175" t="s">
        <v>733</v>
      </c>
      <c r="C1226" s="175" t="s">
        <v>1014</v>
      </c>
      <c r="D1226" s="175" t="s">
        <v>1015</v>
      </c>
      <c r="E1226" s="213">
        <v>49560132</v>
      </c>
      <c r="F1226" s="15" t="s">
        <v>1044</v>
      </c>
      <c r="G1226" s="27">
        <v>33</v>
      </c>
    </row>
    <row r="1227" spans="1:7" x14ac:dyDescent="0.2">
      <c r="A1227" s="175" t="s">
        <v>7</v>
      </c>
      <c r="B1227" s="175" t="s">
        <v>733</v>
      </c>
      <c r="C1227" s="175" t="s">
        <v>1014</v>
      </c>
      <c r="D1227" s="175" t="s">
        <v>1015</v>
      </c>
      <c r="E1227" s="213">
        <v>49560137</v>
      </c>
      <c r="F1227" s="15" t="s">
        <v>1045</v>
      </c>
      <c r="G1227" s="27">
        <v>34.6</v>
      </c>
    </row>
    <row r="1228" spans="1:7" x14ac:dyDescent="0.2">
      <c r="A1228" s="175" t="s">
        <v>7</v>
      </c>
      <c r="B1228" s="175" t="s">
        <v>733</v>
      </c>
      <c r="C1228" s="175" t="s">
        <v>1014</v>
      </c>
      <c r="D1228" s="175" t="s">
        <v>1015</v>
      </c>
      <c r="E1228" s="213">
        <v>49560142</v>
      </c>
      <c r="F1228" s="15" t="s">
        <v>1046</v>
      </c>
      <c r="G1228" s="27">
        <v>35.4</v>
      </c>
    </row>
    <row r="1229" spans="1:7" x14ac:dyDescent="0.2">
      <c r="A1229" s="175" t="s">
        <v>7</v>
      </c>
      <c r="B1229" s="175" t="s">
        <v>733</v>
      </c>
      <c r="C1229" s="175" t="s">
        <v>1014</v>
      </c>
      <c r="D1229" s="175" t="s">
        <v>1015</v>
      </c>
      <c r="E1229" s="213">
        <v>49560147</v>
      </c>
      <c r="F1229" s="15" t="s">
        <v>1047</v>
      </c>
      <c r="G1229" s="27">
        <v>35</v>
      </c>
    </row>
    <row r="1230" spans="1:7" x14ac:dyDescent="0.2">
      <c r="A1230" s="175" t="s">
        <v>7</v>
      </c>
      <c r="B1230" s="175" t="s">
        <v>733</v>
      </c>
      <c r="C1230" s="175" t="s">
        <v>1014</v>
      </c>
      <c r="D1230" s="175" t="s">
        <v>1015</v>
      </c>
      <c r="E1230" s="213">
        <v>49560153</v>
      </c>
      <c r="F1230" s="15" t="s">
        <v>1048</v>
      </c>
      <c r="G1230" s="27">
        <v>36</v>
      </c>
    </row>
    <row r="1231" spans="1:7" x14ac:dyDescent="0.2">
      <c r="A1231" s="175" t="s">
        <v>7</v>
      </c>
      <c r="B1231" s="175" t="s">
        <v>733</v>
      </c>
      <c r="C1231" s="175" t="s">
        <v>1014</v>
      </c>
      <c r="D1231" s="175" t="s">
        <v>1015</v>
      </c>
      <c r="E1231" s="213">
        <v>49560158</v>
      </c>
      <c r="F1231" s="15" t="s">
        <v>1049</v>
      </c>
      <c r="G1231" s="27">
        <v>37</v>
      </c>
    </row>
    <row r="1232" spans="1:7" x14ac:dyDescent="0.2">
      <c r="A1232" s="175" t="s">
        <v>7</v>
      </c>
      <c r="B1232" s="175" t="s">
        <v>733</v>
      </c>
      <c r="C1232" s="175" t="s">
        <v>1014</v>
      </c>
      <c r="D1232" s="175" t="s">
        <v>1015</v>
      </c>
      <c r="E1232" s="213">
        <v>49560159</v>
      </c>
      <c r="F1232" s="15" t="s">
        <v>1050</v>
      </c>
      <c r="G1232" s="27">
        <v>41</v>
      </c>
    </row>
    <row r="1233" spans="1:7" x14ac:dyDescent="0.2">
      <c r="A1233" s="175" t="s">
        <v>7</v>
      </c>
      <c r="B1233" s="175" t="s">
        <v>733</v>
      </c>
      <c r="C1233" s="175" t="s">
        <v>1014</v>
      </c>
      <c r="D1233" s="175" t="s">
        <v>1015</v>
      </c>
      <c r="E1233" s="213">
        <v>49560163</v>
      </c>
      <c r="F1233" s="15" t="s">
        <v>1051</v>
      </c>
      <c r="G1233" s="27">
        <v>39</v>
      </c>
    </row>
    <row r="1234" spans="1:7" x14ac:dyDescent="0.2">
      <c r="A1234" s="175" t="s">
        <v>7</v>
      </c>
      <c r="B1234" s="175" t="s">
        <v>733</v>
      </c>
      <c r="C1234" s="175" t="s">
        <v>1014</v>
      </c>
      <c r="D1234" s="175" t="s">
        <v>1015</v>
      </c>
      <c r="E1234" s="213">
        <v>49560167</v>
      </c>
      <c r="F1234" s="15" t="s">
        <v>1052</v>
      </c>
      <c r="G1234" s="27">
        <v>39.5</v>
      </c>
    </row>
    <row r="1235" spans="1:7" x14ac:dyDescent="0.2">
      <c r="A1235" s="175" t="s">
        <v>7</v>
      </c>
      <c r="B1235" s="175" t="s">
        <v>733</v>
      </c>
      <c r="C1235" s="175" t="s">
        <v>1014</v>
      </c>
      <c r="D1235" s="175" t="s">
        <v>1015</v>
      </c>
      <c r="E1235" s="213">
        <v>49560173</v>
      </c>
      <c r="F1235" s="15" t="s">
        <v>1053</v>
      </c>
      <c r="G1235" s="27">
        <v>40.5</v>
      </c>
    </row>
    <row r="1236" spans="1:7" x14ac:dyDescent="0.2">
      <c r="A1236" s="175" t="s">
        <v>7</v>
      </c>
      <c r="B1236" s="175" t="s">
        <v>733</v>
      </c>
      <c r="C1236" s="175" t="s">
        <v>1014</v>
      </c>
      <c r="D1236" s="175" t="s">
        <v>1015</v>
      </c>
      <c r="E1236" s="213">
        <v>49560177</v>
      </c>
      <c r="F1236" s="15" t="s">
        <v>1054</v>
      </c>
      <c r="G1236" s="27">
        <v>42</v>
      </c>
    </row>
    <row r="1237" spans="1:7" x14ac:dyDescent="0.2">
      <c r="A1237" s="175" t="s">
        <v>7</v>
      </c>
      <c r="B1237" s="175" t="s">
        <v>733</v>
      </c>
      <c r="C1237" s="175" t="s">
        <v>1014</v>
      </c>
      <c r="D1237" s="175" t="s">
        <v>1015</v>
      </c>
      <c r="E1237" s="213">
        <v>49560183</v>
      </c>
      <c r="F1237" s="15" t="s">
        <v>1055</v>
      </c>
      <c r="G1237" s="27">
        <v>43</v>
      </c>
    </row>
    <row r="1238" spans="1:7" x14ac:dyDescent="0.2">
      <c r="A1238" s="175" t="s">
        <v>7</v>
      </c>
      <c r="B1238" s="175" t="s">
        <v>733</v>
      </c>
      <c r="C1238" s="175" t="s">
        <v>1014</v>
      </c>
      <c r="D1238" s="175" t="s">
        <v>1015</v>
      </c>
      <c r="E1238" s="213">
        <v>49560187</v>
      </c>
      <c r="F1238" s="15" t="s">
        <v>1056</v>
      </c>
      <c r="G1238" s="27">
        <v>44</v>
      </c>
    </row>
    <row r="1239" spans="1:7" x14ac:dyDescent="0.2">
      <c r="A1239" s="175" t="s">
        <v>7</v>
      </c>
      <c r="B1239" s="175" t="s">
        <v>733</v>
      </c>
      <c r="C1239" s="175" t="s">
        <v>1014</v>
      </c>
      <c r="D1239" s="175" t="s">
        <v>1015</v>
      </c>
      <c r="E1239" s="213">
        <v>49560193</v>
      </c>
      <c r="F1239" s="15" t="s">
        <v>1057</v>
      </c>
      <c r="G1239" s="27">
        <v>44</v>
      </c>
    </row>
    <row r="1240" spans="1:7" x14ac:dyDescent="0.2">
      <c r="A1240" s="175" t="s">
        <v>7</v>
      </c>
      <c r="B1240" s="175" t="s">
        <v>733</v>
      </c>
      <c r="C1240" s="175" t="s">
        <v>1014</v>
      </c>
      <c r="D1240" s="175" t="s">
        <v>1015</v>
      </c>
      <c r="E1240" s="213">
        <v>49560197</v>
      </c>
      <c r="F1240" s="15" t="s">
        <v>1058</v>
      </c>
      <c r="G1240" s="27">
        <v>45.5</v>
      </c>
    </row>
    <row r="1241" spans="1:7" x14ac:dyDescent="0.2">
      <c r="A1241" s="175" t="s">
        <v>7</v>
      </c>
      <c r="B1241" s="175" t="s">
        <v>733</v>
      </c>
      <c r="C1241" s="175" t="s">
        <v>1014</v>
      </c>
      <c r="D1241" s="175" t="s">
        <v>1015</v>
      </c>
      <c r="E1241" s="213">
        <v>49560203</v>
      </c>
      <c r="F1241" s="15" t="s">
        <v>1059</v>
      </c>
      <c r="G1241" s="27">
        <v>51</v>
      </c>
    </row>
    <row r="1242" spans="1:7" x14ac:dyDescent="0.2">
      <c r="A1242" s="175" t="s">
        <v>7</v>
      </c>
      <c r="B1242" s="175" t="s">
        <v>733</v>
      </c>
      <c r="C1242" s="175" t="s">
        <v>1014</v>
      </c>
      <c r="D1242" s="175" t="s">
        <v>1015</v>
      </c>
      <c r="E1242" s="213">
        <v>49560207</v>
      </c>
      <c r="F1242" s="15" t="s">
        <v>1060</v>
      </c>
      <c r="G1242" s="27">
        <v>51</v>
      </c>
    </row>
    <row r="1243" spans="1:7" x14ac:dyDescent="0.2">
      <c r="A1243" s="175" t="s">
        <v>7</v>
      </c>
      <c r="B1243" s="175" t="s">
        <v>733</v>
      </c>
      <c r="C1243" s="175" t="s">
        <v>1014</v>
      </c>
      <c r="D1243" s="175" t="s">
        <v>1015</v>
      </c>
      <c r="E1243" s="213">
        <v>49560213</v>
      </c>
      <c r="F1243" s="15" t="s">
        <v>1061</v>
      </c>
      <c r="G1243" s="27">
        <v>50</v>
      </c>
    </row>
    <row r="1244" spans="1:7" x14ac:dyDescent="0.2">
      <c r="A1244" s="175" t="s">
        <v>7</v>
      </c>
      <c r="B1244" s="175" t="s">
        <v>733</v>
      </c>
      <c r="C1244" s="175" t="s">
        <v>1014</v>
      </c>
      <c r="D1244" s="175" t="s">
        <v>1015</v>
      </c>
      <c r="E1244" s="213">
        <v>49560217</v>
      </c>
      <c r="F1244" s="15" t="s">
        <v>1062</v>
      </c>
      <c r="G1244" s="27">
        <v>51</v>
      </c>
    </row>
    <row r="1245" spans="1:7" x14ac:dyDescent="0.2">
      <c r="A1245" s="175" t="s">
        <v>7</v>
      </c>
      <c r="B1245" s="175" t="s">
        <v>733</v>
      </c>
      <c r="C1245" s="175" t="s">
        <v>1014</v>
      </c>
      <c r="D1245" s="175" t="s">
        <v>1015</v>
      </c>
      <c r="E1245" s="213">
        <v>49560227</v>
      </c>
      <c r="F1245" s="15" t="s">
        <v>1063</v>
      </c>
      <c r="G1245" s="27">
        <v>61</v>
      </c>
    </row>
    <row r="1246" spans="1:7" x14ac:dyDescent="0.2">
      <c r="A1246" s="175" t="s">
        <v>7</v>
      </c>
      <c r="B1246" s="175" t="s">
        <v>733</v>
      </c>
      <c r="C1246" s="175" t="s">
        <v>1014</v>
      </c>
      <c r="D1246" s="175" t="s">
        <v>1015</v>
      </c>
      <c r="E1246" s="213">
        <v>49560233</v>
      </c>
      <c r="F1246" s="15" t="s">
        <v>1064</v>
      </c>
      <c r="G1246" s="27">
        <v>61</v>
      </c>
    </row>
    <row r="1247" spans="1:7" x14ac:dyDescent="0.2">
      <c r="A1247" s="175" t="s">
        <v>7</v>
      </c>
      <c r="B1247" s="175" t="s">
        <v>733</v>
      </c>
      <c r="C1247" s="175" t="s">
        <v>1014</v>
      </c>
      <c r="D1247" s="175" t="s">
        <v>1015</v>
      </c>
      <c r="E1247" s="213">
        <v>49560237</v>
      </c>
      <c r="F1247" s="15" t="s">
        <v>1065</v>
      </c>
      <c r="G1247" s="27">
        <v>69</v>
      </c>
    </row>
    <row r="1248" spans="1:7" x14ac:dyDescent="0.2">
      <c r="A1248" s="175" t="s">
        <v>7</v>
      </c>
      <c r="B1248" s="175" t="s">
        <v>733</v>
      </c>
      <c r="C1248" s="175" t="s">
        <v>1014</v>
      </c>
      <c r="D1248" s="175" t="s">
        <v>1015</v>
      </c>
      <c r="E1248" s="213">
        <v>49560243</v>
      </c>
      <c r="F1248" s="15" t="s">
        <v>1066</v>
      </c>
      <c r="G1248" s="27">
        <v>71</v>
      </c>
    </row>
    <row r="1249" spans="1:7" x14ac:dyDescent="0.2">
      <c r="A1249" s="175" t="s">
        <v>7</v>
      </c>
      <c r="B1249" s="175" t="s">
        <v>733</v>
      </c>
      <c r="C1249" s="175" t="s">
        <v>1014</v>
      </c>
      <c r="D1249" s="175" t="s">
        <v>1015</v>
      </c>
      <c r="E1249" s="213">
        <v>49560244</v>
      </c>
      <c r="F1249" s="15" t="s">
        <v>1067</v>
      </c>
      <c r="G1249" s="27">
        <v>89</v>
      </c>
    </row>
    <row r="1250" spans="1:7" x14ac:dyDescent="0.2">
      <c r="A1250" s="175" t="s">
        <v>7</v>
      </c>
      <c r="B1250" s="175" t="s">
        <v>733</v>
      </c>
      <c r="C1250" s="175" t="s">
        <v>1014</v>
      </c>
      <c r="D1250" s="175" t="s">
        <v>1015</v>
      </c>
      <c r="E1250" s="213">
        <v>49560247</v>
      </c>
      <c r="F1250" s="15" t="s">
        <v>1068</v>
      </c>
      <c r="G1250" s="27">
        <v>85</v>
      </c>
    </row>
    <row r="1251" spans="1:7" x14ac:dyDescent="0.2">
      <c r="A1251" s="175" t="s">
        <v>7</v>
      </c>
      <c r="B1251" s="175" t="s">
        <v>733</v>
      </c>
      <c r="C1251" s="175" t="s">
        <v>1014</v>
      </c>
      <c r="D1251" s="175" t="s">
        <v>1015</v>
      </c>
      <c r="E1251" s="213">
        <v>49560253</v>
      </c>
      <c r="F1251" s="15" t="s">
        <v>1069</v>
      </c>
      <c r="G1251" s="27">
        <v>95</v>
      </c>
    </row>
    <row r="1252" spans="1:7" x14ac:dyDescent="0.2">
      <c r="A1252" s="175" t="s">
        <v>7</v>
      </c>
      <c r="B1252" s="175" t="s">
        <v>733</v>
      </c>
      <c r="C1252" s="175" t="s">
        <v>1014</v>
      </c>
      <c r="D1252" s="175" t="s">
        <v>1015</v>
      </c>
      <c r="E1252" s="213">
        <v>4932399885</v>
      </c>
      <c r="F1252" s="15" t="s">
        <v>2791</v>
      </c>
      <c r="G1252" s="27">
        <v>180.06</v>
      </c>
    </row>
    <row r="1253" spans="1:7" x14ac:dyDescent="0.2">
      <c r="A1253" s="175" t="s">
        <v>7</v>
      </c>
      <c r="B1253" s="175" t="s">
        <v>733</v>
      </c>
      <c r="C1253" s="175" t="s">
        <v>1014</v>
      </c>
      <c r="D1253" s="175" t="s">
        <v>1015</v>
      </c>
      <c r="E1253" s="213">
        <v>4932399886</v>
      </c>
      <c r="F1253" s="15" t="s">
        <v>2792</v>
      </c>
      <c r="G1253" s="27">
        <v>211.2</v>
      </c>
    </row>
    <row r="1254" spans="1:7" x14ac:dyDescent="0.2">
      <c r="A1254" s="175" t="s">
        <v>7</v>
      </c>
      <c r="B1254" s="175" t="s">
        <v>733</v>
      </c>
      <c r="C1254" s="175" t="s">
        <v>1014</v>
      </c>
      <c r="D1254" s="175" t="s">
        <v>1015</v>
      </c>
      <c r="E1254" s="213">
        <v>4932399887</v>
      </c>
      <c r="F1254" s="15" t="s">
        <v>2793</v>
      </c>
      <c r="G1254" s="27">
        <v>179.28</v>
      </c>
    </row>
    <row r="1255" spans="1:7" x14ac:dyDescent="0.2">
      <c r="A1255" s="175" t="s">
        <v>7</v>
      </c>
      <c r="B1255" s="175" t="s">
        <v>733</v>
      </c>
      <c r="C1255" s="175" t="s">
        <v>1014</v>
      </c>
      <c r="D1255" s="175" t="s">
        <v>1015</v>
      </c>
      <c r="E1255" s="213">
        <v>4932399888</v>
      </c>
      <c r="F1255" s="15" t="s">
        <v>2794</v>
      </c>
      <c r="G1255" s="27">
        <v>238.44</v>
      </c>
    </row>
    <row r="1256" spans="1:7" x14ac:dyDescent="0.2">
      <c r="A1256" s="175" t="s">
        <v>7</v>
      </c>
      <c r="B1256" s="175" t="s">
        <v>733</v>
      </c>
      <c r="C1256" s="175" t="s">
        <v>1014</v>
      </c>
      <c r="D1256" s="175" t="s">
        <v>1015</v>
      </c>
      <c r="E1256" s="213">
        <v>4932399889</v>
      </c>
      <c r="F1256" s="15" t="s">
        <v>2795</v>
      </c>
      <c r="G1256" s="27">
        <v>253.56</v>
      </c>
    </row>
    <row r="1257" spans="1:7" x14ac:dyDescent="0.2">
      <c r="A1257" s="175" t="s">
        <v>7</v>
      </c>
      <c r="B1257" s="175" t="s">
        <v>733</v>
      </c>
      <c r="C1257" s="175" t="s">
        <v>1014</v>
      </c>
      <c r="D1257" s="175" t="s">
        <v>1015</v>
      </c>
      <c r="E1257" s="357"/>
      <c r="F1257" s="1"/>
      <c r="G1257" s="1"/>
    </row>
    <row r="1258" spans="1:7" x14ac:dyDescent="0.2">
      <c r="A1258" s="175" t="s">
        <v>7</v>
      </c>
      <c r="B1258" s="175" t="s">
        <v>733</v>
      </c>
      <c r="C1258" s="175" t="s">
        <v>1014</v>
      </c>
      <c r="D1258" s="175" t="s">
        <v>1077</v>
      </c>
      <c r="E1258" s="393" t="s">
        <v>1078</v>
      </c>
      <c r="F1258" s="393"/>
      <c r="G1258" s="393"/>
    </row>
    <row r="1259" spans="1:7" x14ac:dyDescent="0.2">
      <c r="A1259" s="175" t="s">
        <v>7</v>
      </c>
      <c r="B1259" s="175" t="s">
        <v>733</v>
      </c>
      <c r="C1259" s="175" t="s">
        <v>1014</v>
      </c>
      <c r="D1259" s="175" t="s">
        <v>1077</v>
      </c>
      <c r="E1259" s="176">
        <v>49224005</v>
      </c>
      <c r="F1259" s="18" t="s">
        <v>1079</v>
      </c>
      <c r="G1259" s="214">
        <v>238.26</v>
      </c>
    </row>
    <row r="1260" spans="1:7" x14ac:dyDescent="0.2">
      <c r="A1260" s="175" t="s">
        <v>7</v>
      </c>
      <c r="B1260" s="175" t="s">
        <v>733</v>
      </c>
      <c r="C1260" s="175" t="s">
        <v>1014</v>
      </c>
      <c r="D1260" s="175" t="s">
        <v>1077</v>
      </c>
      <c r="E1260" s="14">
        <v>49224152</v>
      </c>
      <c r="F1260" s="15" t="s">
        <v>1080</v>
      </c>
      <c r="G1260" s="215">
        <v>438.78</v>
      </c>
    </row>
    <row r="1261" spans="1:7" x14ac:dyDescent="0.2">
      <c r="A1261" s="175" t="s">
        <v>7</v>
      </c>
      <c r="B1261" s="175" t="s">
        <v>733</v>
      </c>
      <c r="C1261" s="175" t="s">
        <v>1014</v>
      </c>
      <c r="D1261" s="175" t="s">
        <v>1077</v>
      </c>
      <c r="E1261" s="14">
        <v>49224102</v>
      </c>
      <c r="F1261" s="15" t="s">
        <v>1081</v>
      </c>
      <c r="G1261" s="215">
        <v>586.62</v>
      </c>
    </row>
    <row r="1262" spans="1:7" x14ac:dyDescent="0.2">
      <c r="A1262" s="175" t="s">
        <v>7</v>
      </c>
      <c r="B1262" s="175" t="s">
        <v>733</v>
      </c>
      <c r="C1262" s="175" t="s">
        <v>1014</v>
      </c>
      <c r="D1262" s="175" t="s">
        <v>1077</v>
      </c>
      <c r="E1262" s="14">
        <v>4932430327</v>
      </c>
      <c r="F1262" s="15" t="s">
        <v>3055</v>
      </c>
      <c r="G1262" s="215">
        <v>109.92</v>
      </c>
    </row>
    <row r="1263" spans="1:7" x14ac:dyDescent="0.2">
      <c r="A1263" s="175"/>
      <c r="B1263" s="175"/>
      <c r="C1263" s="175"/>
      <c r="D1263" s="175"/>
      <c r="E1263" s="357"/>
      <c r="F1263" s="1"/>
      <c r="G1263" s="1"/>
    </row>
    <row r="1264" spans="1:7" x14ac:dyDescent="0.2">
      <c r="A1264" s="175" t="s">
        <v>7</v>
      </c>
      <c r="B1264" s="175" t="s">
        <v>733</v>
      </c>
      <c r="C1264" s="175" t="s">
        <v>1014</v>
      </c>
      <c r="D1264" s="175" t="s">
        <v>406</v>
      </c>
      <c r="E1264" s="393" t="s">
        <v>1070</v>
      </c>
      <c r="F1264" s="393"/>
      <c r="G1264" s="393"/>
    </row>
    <row r="1265" spans="1:7" x14ac:dyDescent="0.2">
      <c r="A1265" s="175" t="s">
        <v>7</v>
      </c>
      <c r="B1265" s="175" t="s">
        <v>733</v>
      </c>
      <c r="C1265" s="175" t="s">
        <v>1014</v>
      </c>
      <c r="D1265" s="175" t="s">
        <v>406</v>
      </c>
      <c r="E1265" s="17">
        <v>49567210</v>
      </c>
      <c r="F1265" s="18" t="s">
        <v>1071</v>
      </c>
      <c r="G1265" s="328">
        <v>69</v>
      </c>
    </row>
    <row r="1266" spans="1:7" x14ac:dyDescent="0.2">
      <c r="A1266" s="175" t="s">
        <v>7</v>
      </c>
      <c r="B1266" s="175" t="s">
        <v>733</v>
      </c>
      <c r="C1266" s="175" t="s">
        <v>1014</v>
      </c>
      <c r="D1266" s="175" t="s">
        <v>406</v>
      </c>
      <c r="E1266" s="19">
        <v>49567010</v>
      </c>
      <c r="F1266" s="18" t="s">
        <v>1072</v>
      </c>
      <c r="G1266" s="318">
        <v>17.43</v>
      </c>
    </row>
    <row r="1267" spans="1:7" x14ac:dyDescent="0.2">
      <c r="A1267" s="175" t="s">
        <v>7</v>
      </c>
      <c r="B1267" s="175" t="s">
        <v>733</v>
      </c>
      <c r="C1267" s="175" t="s">
        <v>1014</v>
      </c>
      <c r="D1267" s="175" t="s">
        <v>406</v>
      </c>
      <c r="E1267" s="14">
        <v>49567250</v>
      </c>
      <c r="F1267" s="15" t="s">
        <v>1073</v>
      </c>
      <c r="G1267" s="222">
        <v>31.95</v>
      </c>
    </row>
    <row r="1268" spans="1:7" x14ac:dyDescent="0.2">
      <c r="A1268" s="175" t="s">
        <v>7</v>
      </c>
      <c r="B1268" s="175" t="s">
        <v>733</v>
      </c>
      <c r="C1268" s="175" t="s">
        <v>1014</v>
      </c>
      <c r="D1268" s="175" t="s">
        <v>406</v>
      </c>
      <c r="E1268" s="14">
        <v>49569100</v>
      </c>
      <c r="F1268" s="15" t="s">
        <v>2771</v>
      </c>
      <c r="G1268" s="222">
        <v>31.95</v>
      </c>
    </row>
    <row r="1269" spans="1:7" x14ac:dyDescent="0.2">
      <c r="A1269" s="175" t="s">
        <v>7</v>
      </c>
      <c r="B1269" s="175" t="s">
        <v>733</v>
      </c>
      <c r="C1269" s="175" t="s">
        <v>1014</v>
      </c>
      <c r="D1269" s="175" t="s">
        <v>406</v>
      </c>
      <c r="E1269" s="14">
        <v>48284008</v>
      </c>
      <c r="F1269" s="15" t="s">
        <v>1074</v>
      </c>
      <c r="G1269" s="222">
        <v>28.14</v>
      </c>
    </row>
    <row r="1270" spans="1:7" x14ac:dyDescent="0.2">
      <c r="A1270" s="175" t="s">
        <v>7</v>
      </c>
      <c r="B1270" s="175" t="s">
        <v>733</v>
      </c>
      <c r="C1270" s="175" t="s">
        <v>1014</v>
      </c>
      <c r="D1270" s="175" t="s">
        <v>406</v>
      </c>
      <c r="E1270" s="14">
        <v>48284006</v>
      </c>
      <c r="F1270" s="15" t="s">
        <v>1075</v>
      </c>
      <c r="G1270" s="222">
        <v>39</v>
      </c>
    </row>
    <row r="1271" spans="1:7" x14ac:dyDescent="0.2">
      <c r="A1271" s="175" t="s">
        <v>7</v>
      </c>
      <c r="B1271" s="175" t="s">
        <v>733</v>
      </c>
      <c r="C1271" s="175" t="s">
        <v>1014</v>
      </c>
      <c r="D1271" s="175" t="s">
        <v>406</v>
      </c>
      <c r="E1271" s="14">
        <v>49568010</v>
      </c>
      <c r="F1271" s="15" t="s">
        <v>1076</v>
      </c>
      <c r="G1271" s="24">
        <v>7.56</v>
      </c>
    </row>
    <row r="1272" spans="1:7" x14ac:dyDescent="0.2">
      <c r="A1272" s="175" t="s">
        <v>7</v>
      </c>
      <c r="B1272" s="175" t="s">
        <v>733</v>
      </c>
      <c r="C1272" s="175" t="s">
        <v>1014</v>
      </c>
      <c r="D1272" s="175" t="s">
        <v>406</v>
      </c>
      <c r="E1272" s="345">
        <v>49960060</v>
      </c>
      <c r="F1272" s="347" t="s">
        <v>3056</v>
      </c>
      <c r="G1272" s="370">
        <v>1.23</v>
      </c>
    </row>
    <row r="1273" spans="1:7" x14ac:dyDescent="0.2">
      <c r="A1273" s="175" t="s">
        <v>7</v>
      </c>
      <c r="B1273" s="175" t="s">
        <v>733</v>
      </c>
      <c r="C1273" s="175" t="s">
        <v>1014</v>
      </c>
      <c r="D1273" s="175" t="s">
        <v>406</v>
      </c>
      <c r="E1273" s="345">
        <v>6832712</v>
      </c>
      <c r="F1273" s="347" t="s">
        <v>3057</v>
      </c>
      <c r="G1273" s="370">
        <v>0.48</v>
      </c>
    </row>
    <row r="1274" spans="1:7" x14ac:dyDescent="0.2">
      <c r="A1274" s="175" t="s">
        <v>7</v>
      </c>
      <c r="B1274" s="175" t="s">
        <v>733</v>
      </c>
      <c r="C1274" s="175" t="s">
        <v>1014</v>
      </c>
      <c r="D1274" s="175" t="s">
        <v>406</v>
      </c>
      <c r="E1274" s="357"/>
      <c r="F1274" s="1"/>
      <c r="G1274" s="1"/>
    </row>
    <row r="1275" spans="1:7" x14ac:dyDescent="0.2">
      <c r="A1275" s="175" t="s">
        <v>2945</v>
      </c>
      <c r="B1275" s="175" t="s">
        <v>2946</v>
      </c>
      <c r="C1275" s="182"/>
      <c r="D1275" s="183"/>
      <c r="E1275" s="353"/>
      <c r="F1275" s="170" t="s">
        <v>2781</v>
      </c>
      <c r="G1275" s="314"/>
    </row>
    <row r="1276" spans="1:7" x14ac:dyDescent="0.2">
      <c r="A1276" s="175" t="s">
        <v>2945</v>
      </c>
      <c r="B1276" s="175" t="s">
        <v>2946</v>
      </c>
      <c r="C1276" s="182"/>
      <c r="D1276" s="183"/>
      <c r="E1276" s="14">
        <v>49902300</v>
      </c>
      <c r="F1276" s="15" t="s">
        <v>2782</v>
      </c>
      <c r="G1276" s="22">
        <v>61.68</v>
      </c>
    </row>
    <row r="1277" spans="1:7" x14ac:dyDescent="0.2">
      <c r="A1277" s="175" t="s">
        <v>2945</v>
      </c>
      <c r="B1277" s="175" t="s">
        <v>2946</v>
      </c>
      <c r="C1277" s="182"/>
      <c r="D1277" s="183"/>
      <c r="E1277" s="14">
        <v>49902306</v>
      </c>
      <c r="F1277" s="15" t="s">
        <v>2783</v>
      </c>
      <c r="G1277" s="22">
        <v>70.44</v>
      </c>
    </row>
    <row r="1278" spans="1:7" x14ac:dyDescent="0.2">
      <c r="A1278" s="175" t="s">
        <v>2945</v>
      </c>
      <c r="B1278" s="175" t="s">
        <v>2946</v>
      </c>
      <c r="C1278" s="182"/>
      <c r="D1278" s="183"/>
      <c r="E1278" s="14">
        <v>49902325</v>
      </c>
      <c r="F1278" s="15" t="s">
        <v>2784</v>
      </c>
      <c r="G1278" s="22">
        <v>24.36</v>
      </c>
    </row>
    <row r="1279" spans="1:7" x14ac:dyDescent="0.2">
      <c r="A1279" s="175" t="s">
        <v>2945</v>
      </c>
      <c r="B1279" s="175" t="s">
        <v>2946</v>
      </c>
      <c r="C1279" s="182"/>
      <c r="D1279" s="183"/>
      <c r="E1279" s="14">
        <v>49902340</v>
      </c>
      <c r="F1279" s="15" t="s">
        <v>2785</v>
      </c>
      <c r="G1279" s="22">
        <v>66.239999999999995</v>
      </c>
    </row>
    <row r="1280" spans="1:7" x14ac:dyDescent="0.2">
      <c r="A1280" s="175"/>
      <c r="B1280" s="175"/>
      <c r="C1280" s="175"/>
      <c r="D1280" s="183"/>
      <c r="E1280" s="179"/>
      <c r="F1280" s="197"/>
      <c r="G1280" s="218"/>
    </row>
    <row r="1281" spans="1:7" x14ac:dyDescent="0.2">
      <c r="A1281" s="175" t="s">
        <v>1095</v>
      </c>
      <c r="B1281" s="175" t="s">
        <v>1096</v>
      </c>
      <c r="C1281" s="175" t="s">
        <v>1103</v>
      </c>
      <c r="D1281" s="183"/>
      <c r="E1281" s="395" t="s">
        <v>1103</v>
      </c>
      <c r="F1281" s="395"/>
      <c r="G1281" s="395"/>
    </row>
    <row r="1282" spans="1:7" x14ac:dyDescent="0.2">
      <c r="A1282" s="175" t="s">
        <v>1095</v>
      </c>
      <c r="B1282" s="175" t="s">
        <v>1096</v>
      </c>
      <c r="C1282" s="175" t="s">
        <v>1103</v>
      </c>
      <c r="D1282" s="183"/>
      <c r="E1282" s="14">
        <v>4932373725</v>
      </c>
      <c r="F1282" s="10" t="s">
        <v>1104</v>
      </c>
      <c r="G1282" s="210">
        <v>36</v>
      </c>
    </row>
    <row r="1283" spans="1:7" x14ac:dyDescent="0.2">
      <c r="A1283" s="175" t="s">
        <v>1095</v>
      </c>
      <c r="B1283" s="175" t="s">
        <v>1096</v>
      </c>
      <c r="C1283" s="175" t="s">
        <v>1103</v>
      </c>
      <c r="D1283" s="183"/>
      <c r="E1283" s="14">
        <v>4932364149</v>
      </c>
      <c r="F1283" s="10" t="s">
        <v>1105</v>
      </c>
      <c r="G1283" s="210">
        <v>52.5</v>
      </c>
    </row>
    <row r="1284" spans="1:7" x14ac:dyDescent="0.2">
      <c r="A1284" s="175" t="s">
        <v>1095</v>
      </c>
      <c r="B1284" s="175" t="s">
        <v>1096</v>
      </c>
      <c r="C1284" s="175" t="s">
        <v>1103</v>
      </c>
      <c r="D1284" s="183"/>
      <c r="E1284" s="219"/>
      <c r="F1284" s="220"/>
      <c r="G1284" s="218"/>
    </row>
    <row r="1285" spans="1:7" x14ac:dyDescent="0.2">
      <c r="A1285" s="175" t="s">
        <v>1095</v>
      </c>
      <c r="B1285" s="175" t="s">
        <v>1106</v>
      </c>
      <c r="C1285" s="182"/>
      <c r="D1285" s="183"/>
      <c r="E1285" s="395" t="s">
        <v>1107</v>
      </c>
      <c r="F1285" s="395"/>
      <c r="G1285" s="395"/>
    </row>
    <row r="1286" spans="1:7" x14ac:dyDescent="0.2">
      <c r="A1286" s="175" t="s">
        <v>1095</v>
      </c>
      <c r="B1286" s="175" t="s">
        <v>1106</v>
      </c>
      <c r="C1286" s="182"/>
      <c r="D1286" s="183"/>
      <c r="E1286" s="14">
        <v>4932265320</v>
      </c>
      <c r="F1286" s="10" t="s">
        <v>1108</v>
      </c>
      <c r="G1286" s="210">
        <v>21</v>
      </c>
    </row>
    <row r="1287" spans="1:7" x14ac:dyDescent="0.2">
      <c r="A1287" s="175" t="s">
        <v>1095</v>
      </c>
      <c r="B1287" s="175" t="s">
        <v>1106</v>
      </c>
      <c r="C1287" s="182"/>
      <c r="D1287" s="183"/>
      <c r="E1287" s="14">
        <v>4932346182</v>
      </c>
      <c r="F1287" s="10" t="s">
        <v>1109</v>
      </c>
      <c r="G1287" s="210">
        <v>71.98</v>
      </c>
    </row>
    <row r="1288" spans="1:7" x14ac:dyDescent="0.2">
      <c r="A1288" s="175" t="s">
        <v>1095</v>
      </c>
      <c r="B1288" s="175" t="s">
        <v>1106</v>
      </c>
      <c r="C1288" s="182"/>
      <c r="D1288" s="183"/>
      <c r="E1288" s="179"/>
      <c r="F1288" s="197"/>
      <c r="G1288" s="218"/>
    </row>
    <row r="1289" spans="1:7" x14ac:dyDescent="0.2">
      <c r="A1289" s="175" t="s">
        <v>1095</v>
      </c>
      <c r="B1289" s="175" t="s">
        <v>1110</v>
      </c>
      <c r="C1289" s="175" t="s">
        <v>1111</v>
      </c>
      <c r="D1289" s="183"/>
      <c r="E1289" s="395" t="s">
        <v>1112</v>
      </c>
      <c r="F1289" s="395"/>
      <c r="G1289" s="395"/>
    </row>
    <row r="1290" spans="1:7" x14ac:dyDescent="0.2">
      <c r="A1290" s="175" t="s">
        <v>1095</v>
      </c>
      <c r="B1290" s="175" t="s">
        <v>1110</v>
      </c>
      <c r="C1290" s="175" t="s">
        <v>1111</v>
      </c>
      <c r="D1290" s="183"/>
      <c r="E1290" s="176">
        <v>48062871</v>
      </c>
      <c r="F1290" s="8" t="s">
        <v>1113</v>
      </c>
      <c r="G1290" s="221">
        <v>421.9</v>
      </c>
    </row>
    <row r="1291" spans="1:7" x14ac:dyDescent="0.2">
      <c r="A1291" s="175" t="s">
        <v>1095</v>
      </c>
      <c r="B1291" s="175" t="s">
        <v>1110</v>
      </c>
      <c r="C1291" s="175" t="s">
        <v>1111</v>
      </c>
      <c r="D1291" s="183"/>
      <c r="E1291" s="179"/>
      <c r="F1291" s="197"/>
      <c r="G1291" s="218"/>
    </row>
    <row r="1292" spans="1:7" x14ac:dyDescent="0.2">
      <c r="A1292" s="175" t="s">
        <v>1095</v>
      </c>
      <c r="B1292" s="175" t="s">
        <v>1110</v>
      </c>
      <c r="C1292" s="175" t="s">
        <v>1114</v>
      </c>
      <c r="D1292" s="183"/>
      <c r="E1292" s="395" t="s">
        <v>1115</v>
      </c>
      <c r="F1292" s="395"/>
      <c r="G1292" s="395"/>
    </row>
    <row r="1293" spans="1:7" x14ac:dyDescent="0.2">
      <c r="A1293" s="175" t="s">
        <v>1095</v>
      </c>
      <c r="B1293" s="175" t="s">
        <v>1110</v>
      </c>
      <c r="C1293" s="175" t="s">
        <v>1114</v>
      </c>
      <c r="D1293" s="183"/>
      <c r="E1293" s="14">
        <v>4932373502</v>
      </c>
      <c r="F1293" s="10" t="s">
        <v>1116</v>
      </c>
      <c r="G1293" s="210">
        <v>56.35</v>
      </c>
    </row>
    <row r="1294" spans="1:7" x14ac:dyDescent="0.2">
      <c r="A1294" s="175" t="s">
        <v>1095</v>
      </c>
      <c r="B1294" s="175" t="s">
        <v>1110</v>
      </c>
      <c r="C1294" s="175" t="s">
        <v>1114</v>
      </c>
      <c r="D1294" s="183"/>
      <c r="E1294" s="14">
        <v>4932373503</v>
      </c>
      <c r="F1294" s="10" t="s">
        <v>1117</v>
      </c>
      <c r="G1294" s="210">
        <v>90.85</v>
      </c>
    </row>
    <row r="1295" spans="1:7" x14ac:dyDescent="0.2">
      <c r="A1295" s="175" t="s">
        <v>1095</v>
      </c>
      <c r="B1295" s="175" t="s">
        <v>1110</v>
      </c>
      <c r="C1295" s="175" t="s">
        <v>1114</v>
      </c>
      <c r="D1295" s="183"/>
      <c r="E1295" s="14">
        <v>4932364483</v>
      </c>
      <c r="F1295" s="10" t="s">
        <v>1118</v>
      </c>
      <c r="G1295" s="210">
        <v>94.3</v>
      </c>
    </row>
    <row r="1296" spans="1:7" x14ac:dyDescent="0.2">
      <c r="A1296" s="175" t="s">
        <v>1095</v>
      </c>
      <c r="B1296" s="175" t="s">
        <v>1110</v>
      </c>
      <c r="C1296" s="175" t="s">
        <v>1114</v>
      </c>
      <c r="D1296" s="183"/>
      <c r="E1296" s="179"/>
      <c r="F1296" s="197"/>
      <c r="G1296" s="218"/>
    </row>
    <row r="1297" spans="1:7" x14ac:dyDescent="0.2">
      <c r="A1297" s="175" t="s">
        <v>1093</v>
      </c>
      <c r="B1297" s="175" t="s">
        <v>1094</v>
      </c>
      <c r="C1297" s="175" t="s">
        <v>1119</v>
      </c>
      <c r="D1297" s="183"/>
      <c r="E1297" s="395" t="s">
        <v>1120</v>
      </c>
      <c r="F1297" s="395"/>
      <c r="G1297" s="395"/>
    </row>
    <row r="1298" spans="1:7" x14ac:dyDescent="0.2">
      <c r="A1298" s="175" t="s">
        <v>1093</v>
      </c>
      <c r="B1298" s="175" t="s">
        <v>1094</v>
      </c>
      <c r="C1298" s="175" t="s">
        <v>1119</v>
      </c>
      <c r="D1298" s="183"/>
      <c r="E1298" s="14">
        <v>4932399586</v>
      </c>
      <c r="F1298" s="10" t="s">
        <v>1121</v>
      </c>
      <c r="G1298" s="210">
        <v>27.13</v>
      </c>
    </row>
    <row r="1299" spans="1:7" x14ac:dyDescent="0.2">
      <c r="A1299" s="175" t="s">
        <v>1093</v>
      </c>
      <c r="B1299" s="175" t="s">
        <v>1094</v>
      </c>
      <c r="C1299" s="175" t="s">
        <v>1119</v>
      </c>
      <c r="D1299" s="183"/>
      <c r="E1299" s="14">
        <v>4932399587</v>
      </c>
      <c r="F1299" s="10" t="s">
        <v>1122</v>
      </c>
      <c r="G1299" s="210">
        <v>27.13</v>
      </c>
    </row>
    <row r="1300" spans="1:7" x14ac:dyDescent="0.2">
      <c r="A1300" s="175" t="s">
        <v>1093</v>
      </c>
      <c r="B1300" s="175" t="s">
        <v>1094</v>
      </c>
      <c r="C1300" s="175" t="s">
        <v>1119</v>
      </c>
      <c r="D1300" s="183"/>
      <c r="E1300" s="14">
        <v>4932399588</v>
      </c>
      <c r="F1300" s="10" t="s">
        <v>1123</v>
      </c>
      <c r="G1300" s="210">
        <v>27.13</v>
      </c>
    </row>
    <row r="1301" spans="1:7" x14ac:dyDescent="0.2">
      <c r="A1301" s="175" t="s">
        <v>1093</v>
      </c>
      <c r="B1301" s="175" t="s">
        <v>1094</v>
      </c>
      <c r="C1301" s="175" t="s">
        <v>1119</v>
      </c>
      <c r="D1301" s="183"/>
      <c r="E1301" s="14">
        <v>4932399589</v>
      </c>
      <c r="F1301" s="10" t="s">
        <v>1124</v>
      </c>
      <c r="G1301" s="210">
        <v>26.45</v>
      </c>
    </row>
    <row r="1302" spans="1:7" x14ac:dyDescent="0.2">
      <c r="A1302" s="175" t="s">
        <v>1093</v>
      </c>
      <c r="B1302" s="175" t="s">
        <v>1094</v>
      </c>
      <c r="C1302" s="175" t="s">
        <v>1119</v>
      </c>
      <c r="D1302" s="183"/>
      <c r="E1302" s="14">
        <v>4932399590</v>
      </c>
      <c r="F1302" s="10" t="s">
        <v>1125</v>
      </c>
      <c r="G1302" s="210">
        <v>27.13</v>
      </c>
    </row>
    <row r="1303" spans="1:7" x14ac:dyDescent="0.2">
      <c r="A1303" s="175" t="s">
        <v>1093</v>
      </c>
      <c r="B1303" s="175" t="s">
        <v>1094</v>
      </c>
      <c r="C1303" s="175" t="s">
        <v>1119</v>
      </c>
      <c r="D1303" s="183"/>
      <c r="E1303" s="14">
        <v>4932399591</v>
      </c>
      <c r="F1303" s="10" t="s">
        <v>1126</v>
      </c>
      <c r="G1303" s="210">
        <v>27.13</v>
      </c>
    </row>
    <row r="1304" spans="1:7" x14ac:dyDescent="0.2">
      <c r="A1304" s="175" t="s">
        <v>1093</v>
      </c>
      <c r="B1304" s="175" t="s">
        <v>1094</v>
      </c>
      <c r="C1304" s="175" t="s">
        <v>1119</v>
      </c>
      <c r="D1304" s="183"/>
      <c r="E1304" s="14">
        <v>4932399594</v>
      </c>
      <c r="F1304" s="10" t="s">
        <v>1127</v>
      </c>
      <c r="G1304" s="210">
        <v>30.68</v>
      </c>
    </row>
    <row r="1305" spans="1:7" x14ac:dyDescent="0.2">
      <c r="A1305" s="175" t="s">
        <v>1093</v>
      </c>
      <c r="B1305" s="175" t="s">
        <v>1094</v>
      </c>
      <c r="C1305" s="175" t="s">
        <v>1119</v>
      </c>
      <c r="D1305" s="183"/>
      <c r="E1305" s="14">
        <v>4932399595</v>
      </c>
      <c r="F1305" s="10" t="s">
        <v>1128</v>
      </c>
      <c r="G1305" s="210">
        <v>30.68</v>
      </c>
    </row>
    <row r="1306" spans="1:7" x14ac:dyDescent="0.2">
      <c r="A1306" s="175" t="s">
        <v>1093</v>
      </c>
      <c r="B1306" s="175" t="s">
        <v>1094</v>
      </c>
      <c r="C1306" s="175" t="s">
        <v>1119</v>
      </c>
      <c r="D1306" s="183"/>
      <c r="E1306" s="14">
        <v>4932399596</v>
      </c>
      <c r="F1306" s="10" t="s">
        <v>1129</v>
      </c>
      <c r="G1306" s="210">
        <v>30.68</v>
      </c>
    </row>
    <row r="1307" spans="1:7" x14ac:dyDescent="0.2">
      <c r="A1307" s="175" t="s">
        <v>1093</v>
      </c>
      <c r="B1307" s="175" t="s">
        <v>1094</v>
      </c>
      <c r="C1307" s="175" t="s">
        <v>1119</v>
      </c>
      <c r="D1307" s="183"/>
      <c r="E1307" s="14">
        <v>4932399597</v>
      </c>
      <c r="F1307" s="10" t="s">
        <v>1130</v>
      </c>
      <c r="G1307" s="210">
        <v>30.68</v>
      </c>
    </row>
    <row r="1308" spans="1:7" x14ac:dyDescent="0.2">
      <c r="A1308" s="175" t="s">
        <v>1093</v>
      </c>
      <c r="B1308" s="175" t="s">
        <v>1094</v>
      </c>
      <c r="C1308" s="175" t="s">
        <v>1119</v>
      </c>
      <c r="D1308" s="183"/>
      <c r="E1308" s="14">
        <v>4932399599</v>
      </c>
      <c r="F1308" s="10" t="s">
        <v>1131</v>
      </c>
      <c r="G1308" s="210">
        <v>30.68</v>
      </c>
    </row>
    <row r="1309" spans="1:7" x14ac:dyDescent="0.2">
      <c r="A1309" s="175" t="s">
        <v>1093</v>
      </c>
      <c r="B1309" s="175" t="s">
        <v>1094</v>
      </c>
      <c r="C1309" s="175" t="s">
        <v>1119</v>
      </c>
      <c r="D1309" s="183"/>
      <c r="E1309" s="14">
        <v>4932399600</v>
      </c>
      <c r="F1309" s="10" t="s">
        <v>1132</v>
      </c>
      <c r="G1309" s="210">
        <v>30.68</v>
      </c>
    </row>
    <row r="1310" spans="1:7" x14ac:dyDescent="0.2">
      <c r="A1310" s="175" t="s">
        <v>1093</v>
      </c>
      <c r="B1310" s="175" t="s">
        <v>1094</v>
      </c>
      <c r="C1310" s="175"/>
      <c r="D1310" s="183"/>
      <c r="E1310" s="14">
        <v>4932352068</v>
      </c>
      <c r="F1310" s="10" t="s">
        <v>3058</v>
      </c>
      <c r="G1310" s="210">
        <v>44.76</v>
      </c>
    </row>
    <row r="1311" spans="1:7" x14ac:dyDescent="0.2">
      <c r="A1311" s="175" t="s">
        <v>1093</v>
      </c>
      <c r="B1311" s="175" t="s">
        <v>1133</v>
      </c>
      <c r="C1311" s="182"/>
      <c r="D1311" s="183"/>
      <c r="E1311" s="5"/>
      <c r="F1311" s="5"/>
      <c r="G1311" s="6"/>
    </row>
    <row r="1312" spans="1:7" x14ac:dyDescent="0.2">
      <c r="A1312" s="175" t="s">
        <v>1093</v>
      </c>
      <c r="B1312" s="175" t="s">
        <v>406</v>
      </c>
      <c r="C1312" s="182"/>
      <c r="D1312" s="183"/>
      <c r="E1312" s="395" t="s">
        <v>1134</v>
      </c>
      <c r="F1312" s="395"/>
      <c r="G1312" s="395"/>
    </row>
    <row r="1313" spans="1:7" x14ac:dyDescent="0.2">
      <c r="A1313" s="175" t="s">
        <v>1093</v>
      </c>
      <c r="B1313" s="175" t="s">
        <v>406</v>
      </c>
      <c r="C1313" s="182"/>
      <c r="D1313" s="183"/>
      <c r="E1313" s="14">
        <v>4932373483</v>
      </c>
      <c r="F1313" s="10" t="s">
        <v>1135</v>
      </c>
      <c r="G1313" s="210">
        <v>21.758000000000003</v>
      </c>
    </row>
    <row r="1314" spans="1:7" x14ac:dyDescent="0.2">
      <c r="A1314" s="175" t="s">
        <v>1093</v>
      </c>
      <c r="B1314" s="175" t="s">
        <v>406</v>
      </c>
      <c r="C1314" s="182"/>
      <c r="D1314" s="183"/>
      <c r="E1314" s="188">
        <v>4932430179</v>
      </c>
      <c r="F1314" s="10" t="s">
        <v>2796</v>
      </c>
      <c r="G1314" s="312">
        <v>42</v>
      </c>
    </row>
    <row r="1315" spans="1:7" x14ac:dyDescent="0.2">
      <c r="A1315" s="175" t="s">
        <v>1093</v>
      </c>
      <c r="B1315" s="175" t="s">
        <v>406</v>
      </c>
      <c r="C1315" s="182"/>
      <c r="D1315" s="183"/>
      <c r="E1315" s="179"/>
      <c r="F1315" s="197"/>
      <c r="G1315" s="218"/>
    </row>
    <row r="1316" spans="1:7" x14ac:dyDescent="0.2">
      <c r="A1316" s="175" t="s">
        <v>1093</v>
      </c>
      <c r="B1316" s="175" t="s">
        <v>1094</v>
      </c>
      <c r="C1316" s="175" t="s">
        <v>1077</v>
      </c>
      <c r="D1316" s="183"/>
      <c r="E1316" s="395" t="s">
        <v>1138</v>
      </c>
      <c r="F1316" s="395"/>
      <c r="G1316" s="395"/>
    </row>
    <row r="1317" spans="1:7" x14ac:dyDescent="0.2">
      <c r="A1317" s="175" t="s">
        <v>1093</v>
      </c>
      <c r="B1317" s="175" t="s">
        <v>1094</v>
      </c>
      <c r="C1317" s="175" t="s">
        <v>1077</v>
      </c>
      <c r="D1317" s="183"/>
      <c r="E1317" s="14">
        <v>4932399513</v>
      </c>
      <c r="F1317" s="10" t="s">
        <v>1139</v>
      </c>
      <c r="G1317" s="210">
        <v>54.87</v>
      </c>
    </row>
    <row r="1318" spans="1:7" x14ac:dyDescent="0.2">
      <c r="A1318" s="175" t="s">
        <v>1093</v>
      </c>
      <c r="B1318" s="175" t="s">
        <v>1094</v>
      </c>
      <c r="C1318" s="175" t="s">
        <v>1077</v>
      </c>
      <c r="D1318" s="183"/>
      <c r="E1318" s="14">
        <v>4932399514</v>
      </c>
      <c r="F1318" s="10" t="s">
        <v>1140</v>
      </c>
      <c r="G1318" s="210">
        <v>77.349999999999994</v>
      </c>
    </row>
    <row r="1319" spans="1:7" x14ac:dyDescent="0.2">
      <c r="A1319" s="175" t="s">
        <v>1093</v>
      </c>
      <c r="B1319" s="175" t="s">
        <v>1094</v>
      </c>
      <c r="C1319" s="175" t="s">
        <v>1077</v>
      </c>
      <c r="D1319" s="183"/>
      <c r="E1319" s="14">
        <v>4932399516</v>
      </c>
      <c r="F1319" s="10" t="s">
        <v>1141</v>
      </c>
      <c r="G1319" s="210">
        <v>65.430000000000007</v>
      </c>
    </row>
    <row r="1320" spans="1:7" x14ac:dyDescent="0.2">
      <c r="A1320" s="175" t="s">
        <v>1093</v>
      </c>
      <c r="B1320" s="175" t="s">
        <v>1094</v>
      </c>
      <c r="C1320" s="175" t="s">
        <v>1077</v>
      </c>
      <c r="D1320" s="183"/>
      <c r="E1320" s="14">
        <v>4932352747</v>
      </c>
      <c r="F1320" s="10" t="s">
        <v>1142</v>
      </c>
      <c r="G1320" s="210">
        <v>81.239999999999995</v>
      </c>
    </row>
    <row r="1321" spans="1:7" x14ac:dyDescent="0.2">
      <c r="A1321" s="175" t="s">
        <v>1093</v>
      </c>
      <c r="B1321" s="175" t="s">
        <v>1094</v>
      </c>
      <c r="C1321" s="175" t="s">
        <v>1077</v>
      </c>
      <c r="D1321" s="183"/>
      <c r="E1321" s="179"/>
      <c r="F1321" s="197"/>
      <c r="G1321" s="218"/>
    </row>
    <row r="1322" spans="1:7" x14ac:dyDescent="0.2">
      <c r="A1322" s="175" t="s">
        <v>1093</v>
      </c>
      <c r="B1322" s="175" t="s">
        <v>1094</v>
      </c>
      <c r="C1322" s="175" t="s">
        <v>1143</v>
      </c>
      <c r="D1322" s="183"/>
      <c r="E1322" s="395" t="s">
        <v>1144</v>
      </c>
      <c r="F1322" s="395"/>
      <c r="G1322" s="395"/>
    </row>
    <row r="1323" spans="1:7" x14ac:dyDescent="0.2">
      <c r="A1323" s="175" t="s">
        <v>1093</v>
      </c>
      <c r="B1323" s="175" t="s">
        <v>1094</v>
      </c>
      <c r="C1323" s="175" t="s">
        <v>1143</v>
      </c>
      <c r="D1323" s="183"/>
      <c r="E1323" s="14">
        <v>4932352430</v>
      </c>
      <c r="F1323" s="10" t="s">
        <v>1145</v>
      </c>
      <c r="G1323" s="210">
        <v>3.97</v>
      </c>
    </row>
    <row r="1324" spans="1:7" x14ac:dyDescent="0.2">
      <c r="A1324" s="175" t="s">
        <v>1093</v>
      </c>
      <c r="B1324" s="175" t="s">
        <v>1094</v>
      </c>
      <c r="C1324" s="175" t="s">
        <v>1143</v>
      </c>
      <c r="D1324" s="183"/>
      <c r="E1324" s="14">
        <v>4932352591</v>
      </c>
      <c r="F1324" s="10" t="s">
        <v>1146</v>
      </c>
      <c r="G1324" s="22">
        <v>6.39</v>
      </c>
    </row>
    <row r="1325" spans="1:7" x14ac:dyDescent="0.2">
      <c r="A1325" s="175" t="s">
        <v>1093</v>
      </c>
      <c r="B1325" s="175" t="s">
        <v>1094</v>
      </c>
      <c r="C1325" s="175" t="s">
        <v>1143</v>
      </c>
      <c r="D1325" s="183"/>
      <c r="E1325" s="14">
        <v>4932352431</v>
      </c>
      <c r="F1325" s="10" t="s">
        <v>1147</v>
      </c>
      <c r="G1325" s="222">
        <v>3.97</v>
      </c>
    </row>
    <row r="1326" spans="1:7" x14ac:dyDescent="0.2">
      <c r="A1326" s="175" t="s">
        <v>1093</v>
      </c>
      <c r="B1326" s="175" t="s">
        <v>1094</v>
      </c>
      <c r="C1326" s="175" t="s">
        <v>1143</v>
      </c>
      <c r="D1326" s="183"/>
      <c r="E1326" s="14">
        <v>4932352551</v>
      </c>
      <c r="F1326" s="10" t="s">
        <v>1148</v>
      </c>
      <c r="G1326" s="222">
        <v>39.700000000000003</v>
      </c>
    </row>
    <row r="1327" spans="1:7" x14ac:dyDescent="0.2">
      <c r="A1327" s="175" t="s">
        <v>1093</v>
      </c>
      <c r="B1327" s="175" t="s">
        <v>1094</v>
      </c>
      <c r="C1327" s="175" t="s">
        <v>1143</v>
      </c>
      <c r="D1327" s="183"/>
      <c r="E1327" s="14">
        <v>4932352432</v>
      </c>
      <c r="F1327" s="10" t="s">
        <v>1149</v>
      </c>
      <c r="G1327" s="222">
        <v>5.67</v>
      </c>
    </row>
    <row r="1328" spans="1:7" x14ac:dyDescent="0.2">
      <c r="A1328" s="175" t="s">
        <v>1093</v>
      </c>
      <c r="B1328" s="175" t="s">
        <v>1094</v>
      </c>
      <c r="C1328" s="175" t="s">
        <v>1143</v>
      </c>
      <c r="D1328" s="183"/>
      <c r="E1328" s="14">
        <v>4932352975</v>
      </c>
      <c r="F1328" s="10" t="s">
        <v>1150</v>
      </c>
      <c r="G1328" s="222">
        <v>45.36</v>
      </c>
    </row>
    <row r="1329" spans="1:7" x14ac:dyDescent="0.2">
      <c r="A1329" s="175" t="s">
        <v>1093</v>
      </c>
      <c r="B1329" s="175" t="s">
        <v>1094</v>
      </c>
      <c r="C1329" s="175" t="s">
        <v>1143</v>
      </c>
      <c r="D1329" s="183"/>
      <c r="E1329" s="14">
        <v>4932352592</v>
      </c>
      <c r="F1329" s="10" t="s">
        <v>1151</v>
      </c>
      <c r="G1329" s="222">
        <v>6.39</v>
      </c>
    </row>
    <row r="1330" spans="1:7" x14ac:dyDescent="0.2">
      <c r="A1330" s="175" t="s">
        <v>1093</v>
      </c>
      <c r="B1330" s="175" t="s">
        <v>1094</v>
      </c>
      <c r="C1330" s="175" t="s">
        <v>1143</v>
      </c>
      <c r="D1330" s="183"/>
      <c r="E1330" s="14">
        <v>4932352433</v>
      </c>
      <c r="F1330" s="10" t="s">
        <v>1152</v>
      </c>
      <c r="G1330" s="222">
        <v>3.97</v>
      </c>
    </row>
    <row r="1331" spans="1:7" x14ac:dyDescent="0.2">
      <c r="A1331" s="175" t="s">
        <v>1093</v>
      </c>
      <c r="B1331" s="175" t="s">
        <v>1094</v>
      </c>
      <c r="C1331" s="175" t="s">
        <v>1143</v>
      </c>
      <c r="D1331" s="183"/>
      <c r="E1331" s="14">
        <v>4932352434</v>
      </c>
      <c r="F1331" s="10" t="s">
        <v>1153</v>
      </c>
      <c r="G1331" s="222">
        <v>5.67</v>
      </c>
    </row>
    <row r="1332" spans="1:7" x14ac:dyDescent="0.2">
      <c r="A1332" s="175" t="s">
        <v>1093</v>
      </c>
      <c r="B1332" s="175" t="s">
        <v>1094</v>
      </c>
      <c r="C1332" s="175" t="s">
        <v>1143</v>
      </c>
      <c r="D1332" s="183"/>
      <c r="E1332" s="14">
        <v>4932352593</v>
      </c>
      <c r="F1332" s="10" t="s">
        <v>1154</v>
      </c>
      <c r="G1332" s="222">
        <v>6.39</v>
      </c>
    </row>
    <row r="1333" spans="1:7" x14ac:dyDescent="0.2">
      <c r="A1333" s="175" t="s">
        <v>1093</v>
      </c>
      <c r="B1333" s="175" t="s">
        <v>1094</v>
      </c>
      <c r="C1333" s="175" t="s">
        <v>1143</v>
      </c>
      <c r="D1333" s="183"/>
      <c r="E1333" s="14">
        <v>4932352435</v>
      </c>
      <c r="F1333" s="10" t="s">
        <v>1155</v>
      </c>
      <c r="G1333" s="222">
        <v>3.97</v>
      </c>
    </row>
    <row r="1334" spans="1:7" x14ac:dyDescent="0.2">
      <c r="A1334" s="175" t="s">
        <v>1093</v>
      </c>
      <c r="B1334" s="175" t="s">
        <v>1094</v>
      </c>
      <c r="C1334" s="175" t="s">
        <v>1143</v>
      </c>
      <c r="D1334" s="183"/>
      <c r="E1334" s="14">
        <v>4932352552</v>
      </c>
      <c r="F1334" s="10" t="s">
        <v>1156</v>
      </c>
      <c r="G1334" s="222">
        <v>39.700000000000003</v>
      </c>
    </row>
    <row r="1335" spans="1:7" x14ac:dyDescent="0.2">
      <c r="A1335" s="175" t="s">
        <v>1093</v>
      </c>
      <c r="B1335" s="175" t="s">
        <v>1094</v>
      </c>
      <c r="C1335" s="175" t="s">
        <v>1143</v>
      </c>
      <c r="D1335" s="183"/>
      <c r="E1335" s="14">
        <v>4932352594</v>
      </c>
      <c r="F1335" s="10" t="s">
        <v>1157</v>
      </c>
      <c r="G1335" s="222">
        <v>6.39</v>
      </c>
    </row>
    <row r="1336" spans="1:7" x14ac:dyDescent="0.2">
      <c r="A1336" s="175" t="s">
        <v>1093</v>
      </c>
      <c r="B1336" s="175" t="s">
        <v>1094</v>
      </c>
      <c r="C1336" s="175" t="s">
        <v>1143</v>
      </c>
      <c r="D1336" s="183"/>
      <c r="E1336" s="14">
        <v>4932352436</v>
      </c>
      <c r="F1336" s="10" t="s">
        <v>1158</v>
      </c>
      <c r="G1336" s="222">
        <v>3.97</v>
      </c>
    </row>
    <row r="1337" spans="1:7" x14ac:dyDescent="0.2">
      <c r="A1337" s="175" t="s">
        <v>1093</v>
      </c>
      <c r="B1337" s="175" t="s">
        <v>1094</v>
      </c>
      <c r="C1337" s="175" t="s">
        <v>1143</v>
      </c>
      <c r="D1337" s="183"/>
      <c r="E1337" s="14">
        <v>4932352553</v>
      </c>
      <c r="F1337" s="10" t="s">
        <v>1159</v>
      </c>
      <c r="G1337" s="222">
        <v>39.700000000000003</v>
      </c>
    </row>
    <row r="1338" spans="1:7" x14ac:dyDescent="0.2">
      <c r="A1338" s="175" t="s">
        <v>1093</v>
      </c>
      <c r="B1338" s="175" t="s">
        <v>1094</v>
      </c>
      <c r="C1338" s="175" t="s">
        <v>1143</v>
      </c>
      <c r="D1338" s="183"/>
      <c r="E1338" s="14">
        <v>4932352437</v>
      </c>
      <c r="F1338" s="10" t="s">
        <v>1160</v>
      </c>
      <c r="G1338" s="222">
        <v>5.67</v>
      </c>
    </row>
    <row r="1339" spans="1:7" x14ac:dyDescent="0.2">
      <c r="A1339" s="175" t="s">
        <v>1093</v>
      </c>
      <c r="B1339" s="175" t="s">
        <v>1094</v>
      </c>
      <c r="C1339" s="175" t="s">
        <v>1143</v>
      </c>
      <c r="D1339" s="183"/>
      <c r="E1339" s="14">
        <v>4932352976</v>
      </c>
      <c r="F1339" s="10" t="s">
        <v>1161</v>
      </c>
      <c r="G1339" s="222">
        <v>45.36</v>
      </c>
    </row>
    <row r="1340" spans="1:7" x14ac:dyDescent="0.2">
      <c r="A1340" s="175" t="s">
        <v>1093</v>
      </c>
      <c r="B1340" s="175" t="s">
        <v>1094</v>
      </c>
      <c r="C1340" s="175" t="s">
        <v>1143</v>
      </c>
      <c r="D1340" s="183"/>
      <c r="E1340" s="14">
        <v>4932352595</v>
      </c>
      <c r="F1340" s="10" t="s">
        <v>1162</v>
      </c>
      <c r="G1340" s="222">
        <v>6.39</v>
      </c>
    </row>
    <row r="1341" spans="1:7" x14ac:dyDescent="0.2">
      <c r="A1341" s="175" t="s">
        <v>1093</v>
      </c>
      <c r="B1341" s="175" t="s">
        <v>1094</v>
      </c>
      <c r="C1341" s="175" t="s">
        <v>1143</v>
      </c>
      <c r="D1341" s="183"/>
      <c r="E1341" s="14">
        <v>4932352438</v>
      </c>
      <c r="F1341" s="10" t="s">
        <v>1163</v>
      </c>
      <c r="G1341" s="222">
        <v>3.97</v>
      </c>
    </row>
    <row r="1342" spans="1:7" x14ac:dyDescent="0.2">
      <c r="A1342" s="175" t="s">
        <v>1093</v>
      </c>
      <c r="B1342" s="175" t="s">
        <v>1094</v>
      </c>
      <c r="C1342" s="175" t="s">
        <v>1143</v>
      </c>
      <c r="D1342" s="183"/>
      <c r="E1342" s="14">
        <v>4932352554</v>
      </c>
      <c r="F1342" s="10" t="s">
        <v>1164</v>
      </c>
      <c r="G1342" s="222">
        <v>39.700000000000003</v>
      </c>
    </row>
    <row r="1343" spans="1:7" x14ac:dyDescent="0.2">
      <c r="A1343" s="175" t="s">
        <v>1093</v>
      </c>
      <c r="B1343" s="175" t="s">
        <v>1094</v>
      </c>
      <c r="C1343" s="175" t="s">
        <v>1143</v>
      </c>
      <c r="D1343" s="183"/>
      <c r="E1343" s="14">
        <v>4932352439</v>
      </c>
      <c r="F1343" s="10" t="s">
        <v>1165</v>
      </c>
      <c r="G1343" s="222">
        <v>5.67</v>
      </c>
    </row>
    <row r="1344" spans="1:7" x14ac:dyDescent="0.2">
      <c r="A1344" s="175" t="s">
        <v>1093</v>
      </c>
      <c r="B1344" s="175" t="s">
        <v>1094</v>
      </c>
      <c r="C1344" s="175" t="s">
        <v>1143</v>
      </c>
      <c r="D1344" s="183"/>
      <c r="E1344" s="14">
        <v>4932352598</v>
      </c>
      <c r="F1344" s="10" t="s">
        <v>1166</v>
      </c>
      <c r="G1344" s="222">
        <v>3.84</v>
      </c>
    </row>
    <row r="1345" spans="1:7" x14ac:dyDescent="0.2">
      <c r="A1345" s="175" t="s">
        <v>1093</v>
      </c>
      <c r="B1345" s="175" t="s">
        <v>1094</v>
      </c>
      <c r="C1345" s="175" t="s">
        <v>1143</v>
      </c>
      <c r="D1345" s="183"/>
      <c r="E1345" s="14">
        <v>4932352440</v>
      </c>
      <c r="F1345" s="10" t="s">
        <v>1167</v>
      </c>
      <c r="G1345" s="222">
        <v>3.97</v>
      </c>
    </row>
    <row r="1346" spans="1:7" x14ac:dyDescent="0.2">
      <c r="A1346" s="175" t="s">
        <v>1093</v>
      </c>
      <c r="B1346" s="175" t="s">
        <v>1094</v>
      </c>
      <c r="C1346" s="175" t="s">
        <v>1143</v>
      </c>
      <c r="D1346" s="183"/>
      <c r="E1346" s="14">
        <v>4932352441</v>
      </c>
      <c r="F1346" s="10" t="s">
        <v>1168</v>
      </c>
      <c r="G1346" s="222">
        <v>3.97</v>
      </c>
    </row>
    <row r="1347" spans="1:7" x14ac:dyDescent="0.2">
      <c r="A1347" s="175" t="s">
        <v>1093</v>
      </c>
      <c r="B1347" s="175" t="s">
        <v>1094</v>
      </c>
      <c r="C1347" s="175" t="s">
        <v>1143</v>
      </c>
      <c r="D1347" s="183"/>
      <c r="E1347" s="14">
        <v>4932352555</v>
      </c>
      <c r="F1347" s="10" t="s">
        <v>1169</v>
      </c>
      <c r="G1347" s="222">
        <v>39.700000000000003</v>
      </c>
    </row>
    <row r="1348" spans="1:7" x14ac:dyDescent="0.2">
      <c r="A1348" s="175" t="s">
        <v>1093</v>
      </c>
      <c r="B1348" s="175" t="s">
        <v>1094</v>
      </c>
      <c r="C1348" s="175" t="s">
        <v>1143</v>
      </c>
      <c r="D1348" s="183"/>
      <c r="E1348" s="14">
        <v>4932352442</v>
      </c>
      <c r="F1348" s="10" t="s">
        <v>1170</v>
      </c>
      <c r="G1348" s="222">
        <v>5.67</v>
      </c>
    </row>
    <row r="1349" spans="1:7" x14ac:dyDescent="0.2">
      <c r="A1349" s="175" t="s">
        <v>1093</v>
      </c>
      <c r="B1349" s="175" t="s">
        <v>1094</v>
      </c>
      <c r="C1349" s="175" t="s">
        <v>1143</v>
      </c>
      <c r="D1349" s="183"/>
      <c r="E1349" s="14">
        <v>4932352977</v>
      </c>
      <c r="F1349" s="10" t="s">
        <v>1171</v>
      </c>
      <c r="G1349" s="222">
        <v>45.36</v>
      </c>
    </row>
    <row r="1350" spans="1:7" x14ac:dyDescent="0.2">
      <c r="A1350" s="175" t="s">
        <v>1093</v>
      </c>
      <c r="B1350" s="175" t="s">
        <v>1094</v>
      </c>
      <c r="C1350" s="175" t="s">
        <v>1143</v>
      </c>
      <c r="D1350" s="183"/>
      <c r="E1350" s="14">
        <v>4932352596</v>
      </c>
      <c r="F1350" s="10" t="s">
        <v>1172</v>
      </c>
      <c r="G1350" s="222">
        <v>6.39</v>
      </c>
    </row>
    <row r="1351" spans="1:7" x14ac:dyDescent="0.2">
      <c r="A1351" s="175" t="s">
        <v>1093</v>
      </c>
      <c r="B1351" s="175" t="s">
        <v>1094</v>
      </c>
      <c r="C1351" s="175" t="s">
        <v>1143</v>
      </c>
      <c r="D1351" s="183"/>
      <c r="E1351" s="14">
        <v>4932352443</v>
      </c>
      <c r="F1351" s="10" t="s">
        <v>1173</v>
      </c>
      <c r="G1351" s="222">
        <v>3.97</v>
      </c>
    </row>
    <row r="1352" spans="1:7" x14ac:dyDescent="0.2">
      <c r="A1352" s="175" t="s">
        <v>1093</v>
      </c>
      <c r="B1352" s="175" t="s">
        <v>1094</v>
      </c>
      <c r="C1352" s="175" t="s">
        <v>1143</v>
      </c>
      <c r="D1352" s="183"/>
      <c r="E1352" s="14">
        <v>4932352556</v>
      </c>
      <c r="F1352" s="10" t="s">
        <v>1174</v>
      </c>
      <c r="G1352" s="222">
        <v>39.700000000000003</v>
      </c>
    </row>
    <row r="1353" spans="1:7" x14ac:dyDescent="0.2">
      <c r="A1353" s="175" t="s">
        <v>1093</v>
      </c>
      <c r="B1353" s="175" t="s">
        <v>1094</v>
      </c>
      <c r="C1353" s="175" t="s">
        <v>1143</v>
      </c>
      <c r="D1353" s="183"/>
      <c r="E1353" s="14">
        <v>4932352444</v>
      </c>
      <c r="F1353" s="10" t="s">
        <v>1175</v>
      </c>
      <c r="G1353" s="222">
        <v>5.67</v>
      </c>
    </row>
    <row r="1354" spans="1:7" x14ac:dyDescent="0.2">
      <c r="A1354" s="175" t="s">
        <v>1093</v>
      </c>
      <c r="B1354" s="175" t="s">
        <v>1094</v>
      </c>
      <c r="C1354" s="175" t="s">
        <v>1143</v>
      </c>
      <c r="D1354" s="183"/>
      <c r="E1354" s="14">
        <v>4932352978</v>
      </c>
      <c r="F1354" s="10" t="s">
        <v>1176</v>
      </c>
      <c r="G1354" s="222">
        <v>45.36</v>
      </c>
    </row>
    <row r="1355" spans="1:7" x14ac:dyDescent="0.2">
      <c r="A1355" s="175" t="s">
        <v>1093</v>
      </c>
      <c r="B1355" s="175" t="s">
        <v>1094</v>
      </c>
      <c r="C1355" s="175" t="s">
        <v>1143</v>
      </c>
      <c r="D1355" s="183"/>
      <c r="E1355" s="14">
        <v>4932352597</v>
      </c>
      <c r="F1355" s="10" t="s">
        <v>1177</v>
      </c>
      <c r="G1355" s="222">
        <v>6.39</v>
      </c>
    </row>
    <row r="1356" spans="1:7" x14ac:dyDescent="0.2">
      <c r="A1356" s="175" t="s">
        <v>1093</v>
      </c>
      <c r="B1356" s="175" t="s">
        <v>1094</v>
      </c>
      <c r="C1356" s="175" t="s">
        <v>1143</v>
      </c>
      <c r="D1356" s="183"/>
      <c r="E1356" s="14">
        <v>4932352445</v>
      </c>
      <c r="F1356" s="10" t="s">
        <v>1178</v>
      </c>
      <c r="G1356" s="222">
        <v>3.97</v>
      </c>
    </row>
    <row r="1357" spans="1:7" x14ac:dyDescent="0.2">
      <c r="A1357" s="175" t="s">
        <v>1093</v>
      </c>
      <c r="B1357" s="175" t="s">
        <v>1094</v>
      </c>
      <c r="C1357" s="175" t="s">
        <v>1143</v>
      </c>
      <c r="D1357" s="183"/>
      <c r="E1357" s="14">
        <v>4932352557</v>
      </c>
      <c r="F1357" s="10" t="s">
        <v>1179</v>
      </c>
      <c r="G1357" s="222">
        <v>39.700000000000003</v>
      </c>
    </row>
    <row r="1358" spans="1:7" x14ac:dyDescent="0.2">
      <c r="A1358" s="175" t="s">
        <v>1093</v>
      </c>
      <c r="B1358" s="175" t="s">
        <v>1094</v>
      </c>
      <c r="C1358" s="175" t="s">
        <v>1143</v>
      </c>
      <c r="D1358" s="183"/>
      <c r="E1358" s="14">
        <v>4932352985</v>
      </c>
      <c r="F1358" s="10" t="s">
        <v>1180</v>
      </c>
      <c r="G1358" s="222">
        <v>4.7699999999999996</v>
      </c>
    </row>
    <row r="1359" spans="1:7" x14ac:dyDescent="0.2">
      <c r="A1359" s="175" t="s">
        <v>1093</v>
      </c>
      <c r="B1359" s="175" t="s">
        <v>1094</v>
      </c>
      <c r="C1359" s="175" t="s">
        <v>1143</v>
      </c>
      <c r="D1359" s="183"/>
      <c r="E1359" s="14">
        <v>4932352599</v>
      </c>
      <c r="F1359" s="10" t="s">
        <v>1181</v>
      </c>
      <c r="G1359" s="222">
        <v>3.97</v>
      </c>
    </row>
    <row r="1360" spans="1:7" x14ac:dyDescent="0.2">
      <c r="A1360" s="175" t="s">
        <v>1093</v>
      </c>
      <c r="B1360" s="175" t="s">
        <v>1094</v>
      </c>
      <c r="C1360" s="175" t="s">
        <v>1143</v>
      </c>
      <c r="D1360" s="183"/>
      <c r="E1360" s="14">
        <v>4932352709</v>
      </c>
      <c r="F1360" s="10" t="s">
        <v>1182</v>
      </c>
      <c r="G1360" s="222">
        <v>39.700000000000003</v>
      </c>
    </row>
    <row r="1361" spans="1:7" x14ac:dyDescent="0.2">
      <c r="A1361" s="175" t="s">
        <v>1093</v>
      </c>
      <c r="B1361" s="175" t="s">
        <v>1094</v>
      </c>
      <c r="C1361" s="175" t="s">
        <v>1143</v>
      </c>
      <c r="D1361" s="183"/>
      <c r="E1361" s="14">
        <v>4932352986</v>
      </c>
      <c r="F1361" s="10" t="s">
        <v>1183</v>
      </c>
      <c r="G1361" s="222">
        <v>4.7699999999999996</v>
      </c>
    </row>
    <row r="1362" spans="1:7" x14ac:dyDescent="0.2">
      <c r="A1362" s="175" t="s">
        <v>1093</v>
      </c>
      <c r="B1362" s="175" t="s">
        <v>1094</v>
      </c>
      <c r="C1362" s="175" t="s">
        <v>1143</v>
      </c>
      <c r="D1362" s="183"/>
      <c r="E1362" s="14">
        <v>4932352600</v>
      </c>
      <c r="F1362" s="10" t="s">
        <v>1184</v>
      </c>
      <c r="G1362" s="222">
        <v>5.49</v>
      </c>
    </row>
    <row r="1363" spans="1:7" x14ac:dyDescent="0.2">
      <c r="A1363" s="175" t="s">
        <v>1093</v>
      </c>
      <c r="B1363" s="175" t="s">
        <v>1094</v>
      </c>
      <c r="C1363" s="175" t="s">
        <v>1143</v>
      </c>
      <c r="D1363" s="183"/>
      <c r="E1363" s="14">
        <v>4932352710</v>
      </c>
      <c r="F1363" s="10" t="s">
        <v>1185</v>
      </c>
      <c r="G1363" s="210">
        <v>43.92</v>
      </c>
    </row>
    <row r="1364" spans="1:7" x14ac:dyDescent="0.2">
      <c r="A1364" s="175" t="s">
        <v>1093</v>
      </c>
      <c r="B1364" s="175" t="s">
        <v>1094</v>
      </c>
      <c r="C1364" s="175" t="s">
        <v>1143</v>
      </c>
      <c r="D1364" s="183"/>
      <c r="E1364" s="14">
        <v>4932352446</v>
      </c>
      <c r="F1364" s="10" t="s">
        <v>1189</v>
      </c>
      <c r="G1364" s="210">
        <v>3.97</v>
      </c>
    </row>
    <row r="1365" spans="1:7" x14ac:dyDescent="0.2">
      <c r="A1365" s="175" t="s">
        <v>1093</v>
      </c>
      <c r="B1365" s="175" t="s">
        <v>1094</v>
      </c>
      <c r="C1365" s="175" t="s">
        <v>1143</v>
      </c>
      <c r="D1365" s="183"/>
      <c r="E1365" s="14">
        <v>4932352447</v>
      </c>
      <c r="F1365" s="10" t="s">
        <v>1190</v>
      </c>
      <c r="G1365" s="210">
        <v>3.97</v>
      </c>
    </row>
    <row r="1366" spans="1:7" x14ac:dyDescent="0.2">
      <c r="A1366" s="175" t="s">
        <v>1093</v>
      </c>
      <c r="B1366" s="175" t="s">
        <v>1094</v>
      </c>
      <c r="C1366" s="175" t="s">
        <v>1143</v>
      </c>
      <c r="D1366" s="183"/>
      <c r="E1366" s="14">
        <v>4932352601</v>
      </c>
      <c r="F1366" s="10" t="s">
        <v>1186</v>
      </c>
      <c r="G1366" s="210">
        <v>3.84</v>
      </c>
    </row>
    <row r="1367" spans="1:7" x14ac:dyDescent="0.2">
      <c r="A1367" s="175" t="s">
        <v>1093</v>
      </c>
      <c r="B1367" s="175" t="s">
        <v>1094</v>
      </c>
      <c r="C1367" s="175" t="s">
        <v>1143</v>
      </c>
      <c r="D1367" s="183"/>
      <c r="E1367" s="14">
        <v>4932352602</v>
      </c>
      <c r="F1367" s="10" t="s">
        <v>1187</v>
      </c>
      <c r="G1367" s="210">
        <v>3.84</v>
      </c>
    </row>
    <row r="1368" spans="1:7" x14ac:dyDescent="0.2">
      <c r="A1368" s="175" t="s">
        <v>1093</v>
      </c>
      <c r="B1368" s="175" t="s">
        <v>1094</v>
      </c>
      <c r="C1368" s="175" t="s">
        <v>1143</v>
      </c>
      <c r="D1368" s="183"/>
      <c r="E1368" s="14">
        <v>4932352603</v>
      </c>
      <c r="F1368" s="10" t="s">
        <v>1188</v>
      </c>
      <c r="G1368" s="210">
        <v>3.84</v>
      </c>
    </row>
    <row r="1369" spans="1:7" x14ac:dyDescent="0.2">
      <c r="A1369" s="175" t="s">
        <v>1093</v>
      </c>
      <c r="B1369" s="175" t="s">
        <v>1094</v>
      </c>
      <c r="C1369" s="175" t="s">
        <v>1143</v>
      </c>
      <c r="D1369" s="183"/>
      <c r="E1369" s="179"/>
      <c r="F1369" s="197"/>
      <c r="G1369" s="218"/>
    </row>
    <row r="1370" spans="1:7" x14ac:dyDescent="0.2">
      <c r="A1370" s="175" t="s">
        <v>1093</v>
      </c>
      <c r="B1370" s="175" t="s">
        <v>1094</v>
      </c>
      <c r="C1370" s="175" t="s">
        <v>1143</v>
      </c>
      <c r="D1370" s="175" t="s">
        <v>1077</v>
      </c>
      <c r="E1370" s="395" t="s">
        <v>1191</v>
      </c>
      <c r="F1370" s="395"/>
      <c r="G1370" s="395"/>
    </row>
    <row r="1371" spans="1:7" x14ac:dyDescent="0.2">
      <c r="A1371" s="175" t="s">
        <v>1093</v>
      </c>
      <c r="B1371" s="175" t="s">
        <v>1094</v>
      </c>
      <c r="C1371" s="175" t="s">
        <v>1143</v>
      </c>
      <c r="D1371" s="175" t="s">
        <v>1077</v>
      </c>
      <c r="E1371" s="14">
        <v>4932352605</v>
      </c>
      <c r="F1371" s="10" t="s">
        <v>1193</v>
      </c>
      <c r="G1371" s="210">
        <v>599</v>
      </c>
    </row>
    <row r="1372" spans="1:7" x14ac:dyDescent="0.2">
      <c r="A1372" s="175" t="s">
        <v>1093</v>
      </c>
      <c r="B1372" s="175" t="s">
        <v>1133</v>
      </c>
      <c r="C1372" s="175" t="s">
        <v>1143</v>
      </c>
      <c r="D1372" s="175" t="s">
        <v>1077</v>
      </c>
      <c r="E1372" s="14">
        <v>4932352455</v>
      </c>
      <c r="F1372" s="10" t="s">
        <v>1192</v>
      </c>
      <c r="G1372" s="210">
        <v>134.38999999999999</v>
      </c>
    </row>
    <row r="1373" spans="1:7" x14ac:dyDescent="0.2">
      <c r="A1373" s="175" t="s">
        <v>1093</v>
      </c>
      <c r="B1373" s="175" t="s">
        <v>1133</v>
      </c>
      <c r="C1373" s="175" t="s">
        <v>1143</v>
      </c>
      <c r="D1373" s="175" t="s">
        <v>1077</v>
      </c>
      <c r="E1373" s="14">
        <v>4932352894</v>
      </c>
      <c r="F1373" s="10" t="s">
        <v>1194</v>
      </c>
      <c r="G1373" s="210">
        <v>98.79</v>
      </c>
    </row>
    <row r="1374" spans="1:7" x14ac:dyDescent="0.2">
      <c r="A1374" s="175" t="s">
        <v>1093</v>
      </c>
      <c r="B1374" s="175" t="s">
        <v>1094</v>
      </c>
      <c r="C1374" s="175" t="s">
        <v>1143</v>
      </c>
      <c r="D1374" s="175" t="s">
        <v>1077</v>
      </c>
      <c r="E1374" s="14">
        <v>4932352940</v>
      </c>
      <c r="F1374" s="10" t="s">
        <v>1195</v>
      </c>
      <c r="G1374" s="210">
        <v>46.5</v>
      </c>
    </row>
    <row r="1375" spans="1:7" x14ac:dyDescent="0.2">
      <c r="A1375" s="175" t="s">
        <v>1093</v>
      </c>
      <c r="B1375" s="175" t="s">
        <v>1094</v>
      </c>
      <c r="C1375" s="175" t="s">
        <v>1143</v>
      </c>
      <c r="D1375" s="175" t="s">
        <v>1077</v>
      </c>
      <c r="E1375" s="14">
        <v>4932352941</v>
      </c>
      <c r="F1375" s="10" t="s">
        <v>1197</v>
      </c>
      <c r="G1375" s="210">
        <v>46.5</v>
      </c>
    </row>
    <row r="1376" spans="1:7" x14ac:dyDescent="0.2">
      <c r="A1376" s="175" t="s">
        <v>1093</v>
      </c>
      <c r="B1376" s="175" t="s">
        <v>1094</v>
      </c>
      <c r="C1376" s="175" t="s">
        <v>1143</v>
      </c>
      <c r="D1376" s="175" t="s">
        <v>1077</v>
      </c>
    </row>
    <row r="1377" spans="1:7" x14ac:dyDescent="0.2">
      <c r="A1377" s="223" t="s">
        <v>1093</v>
      </c>
      <c r="B1377" s="175" t="s">
        <v>2598</v>
      </c>
      <c r="C1377" s="175" t="s">
        <v>1143</v>
      </c>
      <c r="D1377" s="183"/>
      <c r="E1377" s="395" t="s">
        <v>1212</v>
      </c>
      <c r="F1377" s="395"/>
      <c r="G1377" s="395"/>
    </row>
    <row r="1378" spans="1:7" x14ac:dyDescent="0.2">
      <c r="A1378" s="223" t="s">
        <v>1093</v>
      </c>
      <c r="B1378" s="175" t="s">
        <v>2598</v>
      </c>
      <c r="C1378" s="175" t="s">
        <v>1143</v>
      </c>
      <c r="D1378" s="183"/>
      <c r="E1378" s="225">
        <v>4932352847</v>
      </c>
      <c r="F1378" s="226" t="s">
        <v>1213</v>
      </c>
      <c r="G1378" s="20">
        <v>24.42</v>
      </c>
    </row>
    <row r="1379" spans="1:7" x14ac:dyDescent="0.2">
      <c r="A1379" s="223" t="s">
        <v>1093</v>
      </c>
      <c r="B1379" s="175" t="s">
        <v>2598</v>
      </c>
      <c r="C1379" s="175" t="s">
        <v>1143</v>
      </c>
      <c r="D1379" s="183"/>
      <c r="E1379" s="225">
        <v>4932352848</v>
      </c>
      <c r="F1379" s="226" t="s">
        <v>1214</v>
      </c>
      <c r="G1379" s="20">
        <v>24.42</v>
      </c>
    </row>
    <row r="1380" spans="1:7" x14ac:dyDescent="0.2">
      <c r="A1380" s="223" t="s">
        <v>1093</v>
      </c>
      <c r="B1380" s="175" t="s">
        <v>2598</v>
      </c>
      <c r="C1380" s="175" t="s">
        <v>1143</v>
      </c>
      <c r="D1380" s="183"/>
      <c r="E1380" s="225">
        <v>4932352849</v>
      </c>
      <c r="F1380" s="226" t="s">
        <v>1215</v>
      </c>
      <c r="G1380" s="20">
        <v>24.42</v>
      </c>
    </row>
    <row r="1381" spans="1:7" x14ac:dyDescent="0.2">
      <c r="A1381" s="223" t="s">
        <v>1093</v>
      </c>
      <c r="B1381" s="175" t="s">
        <v>2598</v>
      </c>
      <c r="C1381" s="175" t="s">
        <v>1143</v>
      </c>
      <c r="D1381" s="183"/>
      <c r="E1381" s="225">
        <v>4932352850</v>
      </c>
      <c r="F1381" s="226" t="s">
        <v>1216</v>
      </c>
      <c r="G1381" s="20">
        <v>24.42</v>
      </c>
    </row>
    <row r="1382" spans="1:7" x14ac:dyDescent="0.2">
      <c r="A1382" s="223" t="s">
        <v>1093</v>
      </c>
      <c r="B1382" s="175" t="s">
        <v>2598</v>
      </c>
      <c r="C1382" s="175" t="s">
        <v>1143</v>
      </c>
      <c r="D1382" s="183"/>
      <c r="E1382" s="225">
        <v>4932352851</v>
      </c>
      <c r="F1382" s="226" t="s">
        <v>1217</v>
      </c>
      <c r="G1382" s="20">
        <v>26.73</v>
      </c>
    </row>
    <row r="1383" spans="1:7" x14ac:dyDescent="0.2">
      <c r="A1383" s="223" t="s">
        <v>1093</v>
      </c>
      <c r="B1383" s="175" t="s">
        <v>2598</v>
      </c>
      <c r="C1383" s="175" t="s">
        <v>1143</v>
      </c>
      <c r="D1383" s="183"/>
      <c r="E1383" s="225">
        <v>4932352852</v>
      </c>
      <c r="F1383" s="226" t="s">
        <v>1218</v>
      </c>
      <c r="G1383" s="20">
        <v>26.73</v>
      </c>
    </row>
    <row r="1384" spans="1:7" x14ac:dyDescent="0.2">
      <c r="A1384" s="223" t="s">
        <v>1093</v>
      </c>
      <c r="B1384" s="175" t="s">
        <v>2598</v>
      </c>
      <c r="C1384" s="175" t="s">
        <v>1143</v>
      </c>
      <c r="D1384" s="183"/>
      <c r="E1384" s="225">
        <v>4932352853</v>
      </c>
      <c r="F1384" s="226" t="s">
        <v>1219</v>
      </c>
      <c r="G1384" s="20">
        <v>26.73</v>
      </c>
    </row>
    <row r="1385" spans="1:7" x14ac:dyDescent="0.2">
      <c r="A1385" s="223" t="s">
        <v>1093</v>
      </c>
      <c r="B1385" s="175" t="s">
        <v>2598</v>
      </c>
      <c r="C1385" s="175" t="s">
        <v>1143</v>
      </c>
      <c r="D1385" s="183"/>
      <c r="E1385" s="225">
        <v>4932352854</v>
      </c>
      <c r="F1385" s="226" t="s">
        <v>1220</v>
      </c>
      <c r="G1385" s="20">
        <v>26.73</v>
      </c>
    </row>
    <row r="1386" spans="1:7" x14ac:dyDescent="0.2">
      <c r="A1386" s="223" t="s">
        <v>1093</v>
      </c>
      <c r="B1386" s="175" t="s">
        <v>2598</v>
      </c>
      <c r="C1386" s="175" t="s">
        <v>1143</v>
      </c>
      <c r="D1386" s="183"/>
      <c r="E1386" s="225">
        <v>4932352855</v>
      </c>
      <c r="F1386" s="226" t="s">
        <v>1221</v>
      </c>
      <c r="G1386" s="20">
        <v>29.07</v>
      </c>
    </row>
    <row r="1387" spans="1:7" x14ac:dyDescent="0.2">
      <c r="A1387" s="223" t="s">
        <v>1093</v>
      </c>
      <c r="B1387" s="175" t="s">
        <v>2598</v>
      </c>
      <c r="C1387" s="175" t="s">
        <v>1143</v>
      </c>
      <c r="D1387" s="183"/>
      <c r="E1387" s="225">
        <v>4932352856</v>
      </c>
      <c r="F1387" s="226" t="s">
        <v>1222</v>
      </c>
      <c r="G1387" s="20">
        <v>29.07</v>
      </c>
    </row>
    <row r="1388" spans="1:7" x14ac:dyDescent="0.2">
      <c r="A1388" s="223" t="s">
        <v>1093</v>
      </c>
      <c r="B1388" s="175" t="s">
        <v>2598</v>
      </c>
      <c r="C1388" s="175" t="s">
        <v>1143</v>
      </c>
      <c r="D1388" s="183"/>
      <c r="E1388" s="225">
        <v>4932352857</v>
      </c>
      <c r="F1388" s="226" t="s">
        <v>1223</v>
      </c>
      <c r="G1388" s="20">
        <v>36.03</v>
      </c>
    </row>
    <row r="1389" spans="1:7" x14ac:dyDescent="0.2">
      <c r="A1389" s="223" t="s">
        <v>1093</v>
      </c>
      <c r="B1389" s="175" t="s">
        <v>2598</v>
      </c>
      <c r="C1389" s="175" t="s">
        <v>1143</v>
      </c>
      <c r="D1389" s="183"/>
      <c r="E1389" s="225">
        <v>4932352858</v>
      </c>
      <c r="F1389" s="226" t="s">
        <v>1224</v>
      </c>
      <c r="G1389" s="20">
        <v>41.85</v>
      </c>
    </row>
    <row r="1390" spans="1:7" x14ac:dyDescent="0.2">
      <c r="A1390" s="223" t="s">
        <v>1093</v>
      </c>
      <c r="B1390" s="175" t="s">
        <v>2598</v>
      </c>
      <c r="C1390" s="175" t="s">
        <v>1143</v>
      </c>
      <c r="D1390" s="183"/>
      <c r="E1390" s="225">
        <v>4932352859</v>
      </c>
      <c r="F1390" s="226" t="s">
        <v>1225</v>
      </c>
      <c r="G1390" s="20">
        <v>47.67</v>
      </c>
    </row>
    <row r="1391" spans="1:7" x14ac:dyDescent="0.2">
      <c r="A1391" s="223" t="s">
        <v>1093</v>
      </c>
      <c r="B1391" s="175" t="s">
        <v>2598</v>
      </c>
      <c r="C1391" s="175" t="s">
        <v>1143</v>
      </c>
      <c r="D1391" s="183"/>
      <c r="E1391" s="225">
        <v>4932352860</v>
      </c>
      <c r="F1391" s="226" t="s">
        <v>1226</v>
      </c>
      <c r="G1391" s="20">
        <v>52.29</v>
      </c>
    </row>
    <row r="1392" spans="1:7" x14ac:dyDescent="0.2">
      <c r="A1392" s="223" t="s">
        <v>1093</v>
      </c>
      <c r="B1392" s="175" t="s">
        <v>2598</v>
      </c>
      <c r="C1392" s="175" t="s">
        <v>1143</v>
      </c>
      <c r="D1392" s="183"/>
      <c r="E1392" s="14">
        <v>4932352861</v>
      </c>
      <c r="F1392" s="10" t="s">
        <v>1227</v>
      </c>
      <c r="G1392" s="210">
        <v>249.6</v>
      </c>
    </row>
    <row r="1393" spans="1:7" x14ac:dyDescent="0.2">
      <c r="A1393" s="223" t="s">
        <v>1093</v>
      </c>
      <c r="B1393" s="175" t="s">
        <v>2598</v>
      </c>
      <c r="C1393" s="175" t="s">
        <v>1143</v>
      </c>
      <c r="D1393" s="183"/>
      <c r="E1393" s="14">
        <v>4932352862</v>
      </c>
      <c r="F1393" s="10" t="s">
        <v>1228</v>
      </c>
      <c r="G1393" s="210">
        <v>249.6</v>
      </c>
    </row>
    <row r="1394" spans="1:7" x14ac:dyDescent="0.2">
      <c r="A1394" s="175"/>
      <c r="B1394" s="175"/>
      <c r="C1394" s="175"/>
      <c r="D1394" s="175"/>
      <c r="E1394" s="179"/>
      <c r="F1394" s="197"/>
      <c r="G1394" s="218"/>
    </row>
    <row r="1395" spans="1:7" x14ac:dyDescent="0.2">
      <c r="A1395" s="175" t="s">
        <v>1093</v>
      </c>
      <c r="B1395" s="175" t="s">
        <v>406</v>
      </c>
      <c r="C1395" s="175" t="s">
        <v>1143</v>
      </c>
      <c r="D1395" s="175" t="s">
        <v>1493</v>
      </c>
      <c r="E1395" s="395" t="s">
        <v>2797</v>
      </c>
      <c r="F1395" s="395"/>
      <c r="G1395" s="395"/>
    </row>
    <row r="1396" spans="1:7" x14ac:dyDescent="0.2">
      <c r="A1396" s="175" t="s">
        <v>1093</v>
      </c>
      <c r="B1396" s="175" t="s">
        <v>406</v>
      </c>
      <c r="C1396" s="175" t="s">
        <v>1143</v>
      </c>
      <c r="D1396" s="175" t="s">
        <v>1493</v>
      </c>
      <c r="E1396" s="14">
        <v>4932352406</v>
      </c>
      <c r="F1396" s="10" t="s">
        <v>3059</v>
      </c>
      <c r="G1396" s="210">
        <v>23.59</v>
      </c>
    </row>
    <row r="1397" spans="1:7" x14ac:dyDescent="0.2">
      <c r="A1397" s="175" t="s">
        <v>1093</v>
      </c>
      <c r="B1397" s="175" t="s">
        <v>406</v>
      </c>
      <c r="C1397" s="175" t="s">
        <v>1143</v>
      </c>
      <c r="D1397" s="175" t="s">
        <v>1493</v>
      </c>
      <c r="E1397" s="14">
        <v>48324511</v>
      </c>
      <c r="F1397" s="10" t="s">
        <v>3060</v>
      </c>
      <c r="G1397" s="210">
        <v>17.97</v>
      </c>
    </row>
    <row r="1398" spans="1:7" x14ac:dyDescent="0.2">
      <c r="A1398" s="175" t="s">
        <v>1093</v>
      </c>
      <c r="B1398" s="175" t="s">
        <v>406</v>
      </c>
      <c r="C1398" s="175" t="s">
        <v>1143</v>
      </c>
      <c r="D1398" s="175" t="s">
        <v>1493</v>
      </c>
      <c r="E1398" s="14">
        <v>48324512</v>
      </c>
      <c r="F1398" s="10" t="s">
        <v>3061</v>
      </c>
      <c r="G1398" s="210">
        <v>22.02</v>
      </c>
    </row>
    <row r="1399" spans="1:7" x14ac:dyDescent="0.2">
      <c r="A1399" s="175"/>
      <c r="B1399" s="175"/>
      <c r="C1399" s="175"/>
      <c r="D1399" s="175"/>
      <c r="E1399" s="179"/>
      <c r="F1399" s="197"/>
      <c r="G1399" s="218"/>
    </row>
    <row r="1400" spans="1:7" x14ac:dyDescent="0.2">
      <c r="A1400" s="175" t="s">
        <v>1093</v>
      </c>
      <c r="B1400" s="175" t="s">
        <v>1133</v>
      </c>
      <c r="C1400" s="175" t="s">
        <v>1143</v>
      </c>
      <c r="D1400" s="183"/>
      <c r="E1400" s="395" t="s">
        <v>1199</v>
      </c>
      <c r="F1400" s="395"/>
      <c r="G1400" s="395"/>
    </row>
    <row r="1401" spans="1:7" x14ac:dyDescent="0.2">
      <c r="A1401" s="175" t="s">
        <v>1093</v>
      </c>
      <c r="B1401" s="175" t="s">
        <v>1133</v>
      </c>
      <c r="C1401" s="175" t="s">
        <v>1143</v>
      </c>
      <c r="D1401" s="183"/>
      <c r="E1401" s="14">
        <v>4932352536</v>
      </c>
      <c r="F1401" s="10" t="s">
        <v>1200</v>
      </c>
      <c r="G1401" s="210">
        <v>24.37</v>
      </c>
    </row>
    <row r="1402" spans="1:7" x14ac:dyDescent="0.2">
      <c r="A1402" s="175" t="s">
        <v>1093</v>
      </c>
      <c r="B1402" s="175" t="s">
        <v>1133</v>
      </c>
      <c r="C1402" s="175" t="s">
        <v>1143</v>
      </c>
      <c r="D1402" s="183"/>
      <c r="E1402" s="14">
        <v>4932352537</v>
      </c>
      <c r="F1402" s="10" t="s">
        <v>1201</v>
      </c>
      <c r="G1402" s="210">
        <v>24.37</v>
      </c>
    </row>
    <row r="1403" spans="1:7" x14ac:dyDescent="0.2">
      <c r="A1403" s="175" t="s">
        <v>1093</v>
      </c>
      <c r="B1403" s="175" t="s">
        <v>1133</v>
      </c>
      <c r="C1403" s="175" t="s">
        <v>1143</v>
      </c>
      <c r="D1403" s="183"/>
      <c r="E1403" s="14">
        <v>4932352538</v>
      </c>
      <c r="F1403" s="10" t="s">
        <v>1202</v>
      </c>
      <c r="G1403" s="210">
        <v>24.37</v>
      </c>
    </row>
    <row r="1404" spans="1:7" x14ac:dyDescent="0.2">
      <c r="A1404" s="175" t="s">
        <v>1093</v>
      </c>
      <c r="B1404" s="175" t="s">
        <v>1133</v>
      </c>
      <c r="C1404" s="175" t="s">
        <v>1143</v>
      </c>
      <c r="D1404" s="183"/>
      <c r="E1404" s="14">
        <v>4932352539</v>
      </c>
      <c r="F1404" s="10" t="s">
        <v>1203</v>
      </c>
      <c r="G1404" s="210">
        <v>26.23</v>
      </c>
    </row>
    <row r="1405" spans="1:7" x14ac:dyDescent="0.2">
      <c r="A1405" s="175" t="s">
        <v>1093</v>
      </c>
      <c r="B1405" s="175" t="s">
        <v>1133</v>
      </c>
      <c r="C1405" s="175" t="s">
        <v>1143</v>
      </c>
      <c r="D1405" s="183"/>
      <c r="E1405" s="14">
        <v>4932352540</v>
      </c>
      <c r="F1405" s="10" t="s">
        <v>1204</v>
      </c>
      <c r="G1405" s="210">
        <v>26.23</v>
      </c>
    </row>
    <row r="1406" spans="1:7" x14ac:dyDescent="0.2">
      <c r="A1406" s="175" t="s">
        <v>1093</v>
      </c>
      <c r="B1406" s="175" t="s">
        <v>1133</v>
      </c>
      <c r="C1406" s="175" t="s">
        <v>1143</v>
      </c>
      <c r="D1406" s="183"/>
      <c r="E1406" s="14">
        <v>4932352541</v>
      </c>
      <c r="F1406" s="10" t="s">
        <v>1205</v>
      </c>
      <c r="G1406" s="210">
        <v>26.23</v>
      </c>
    </row>
    <row r="1407" spans="1:7" x14ac:dyDescent="0.2">
      <c r="A1407" s="175" t="s">
        <v>1093</v>
      </c>
      <c r="B1407" s="175" t="s">
        <v>1133</v>
      </c>
      <c r="C1407" s="175" t="s">
        <v>1143</v>
      </c>
      <c r="D1407" s="183"/>
      <c r="E1407" s="14">
        <v>4932352542</v>
      </c>
      <c r="F1407" s="10" t="s">
        <v>1206</v>
      </c>
      <c r="G1407" s="210">
        <v>26.23</v>
      </c>
    </row>
    <row r="1408" spans="1:7" x14ac:dyDescent="0.2">
      <c r="A1408" s="175" t="s">
        <v>1093</v>
      </c>
      <c r="B1408" s="175" t="s">
        <v>1133</v>
      </c>
      <c r="C1408" s="175" t="s">
        <v>1143</v>
      </c>
      <c r="D1408" s="183"/>
      <c r="E1408" s="14">
        <v>4932352543</v>
      </c>
      <c r="F1408" s="10" t="s">
        <v>1207</v>
      </c>
      <c r="G1408" s="210">
        <v>26.23</v>
      </c>
    </row>
    <row r="1409" spans="1:7" x14ac:dyDescent="0.2">
      <c r="A1409" s="175" t="s">
        <v>1093</v>
      </c>
      <c r="B1409" s="175" t="s">
        <v>1133</v>
      </c>
      <c r="C1409" s="175" t="s">
        <v>1143</v>
      </c>
      <c r="D1409" s="183"/>
      <c r="E1409" s="14">
        <v>4932352544</v>
      </c>
      <c r="F1409" s="10" t="s">
        <v>1208</v>
      </c>
      <c r="G1409" s="210">
        <v>31.37</v>
      </c>
    </row>
    <row r="1410" spans="1:7" x14ac:dyDescent="0.2">
      <c r="A1410" s="175" t="s">
        <v>1093</v>
      </c>
      <c r="B1410" s="175" t="s">
        <v>1133</v>
      </c>
      <c r="C1410" s="175" t="s">
        <v>1143</v>
      </c>
      <c r="D1410" s="183"/>
      <c r="E1410" s="14">
        <v>4932352545</v>
      </c>
      <c r="F1410" s="10" t="s">
        <v>1209</v>
      </c>
      <c r="G1410" s="210">
        <v>31.37</v>
      </c>
    </row>
    <row r="1411" spans="1:7" x14ac:dyDescent="0.2">
      <c r="A1411" s="175" t="s">
        <v>1093</v>
      </c>
      <c r="B1411" s="175" t="s">
        <v>1133</v>
      </c>
      <c r="C1411" s="175" t="s">
        <v>1143</v>
      </c>
      <c r="D1411" s="183"/>
      <c r="E1411" s="14">
        <v>4932352546</v>
      </c>
      <c r="F1411" s="10" t="s">
        <v>1210</v>
      </c>
      <c r="G1411" s="210">
        <v>41.76</v>
      </c>
    </row>
    <row r="1412" spans="1:7" x14ac:dyDescent="0.2">
      <c r="A1412" s="175" t="s">
        <v>1093</v>
      </c>
      <c r="B1412" s="175" t="s">
        <v>1133</v>
      </c>
      <c r="C1412" s="175" t="s">
        <v>1143</v>
      </c>
      <c r="D1412" s="183"/>
      <c r="E1412" s="9">
        <v>4932352822</v>
      </c>
      <c r="F1412" s="12" t="s">
        <v>1211</v>
      </c>
      <c r="G1412" s="26">
        <v>134.36000000000001</v>
      </c>
    </row>
    <row r="1413" spans="1:7" x14ac:dyDescent="0.2">
      <c r="A1413" s="182"/>
      <c r="B1413" s="182"/>
      <c r="C1413" s="182"/>
      <c r="D1413" s="183"/>
      <c r="E1413" s="179"/>
      <c r="F1413" s="197"/>
      <c r="G1413" s="218"/>
    </row>
    <row r="1414" spans="1:7" x14ac:dyDescent="0.2">
      <c r="A1414" s="175" t="s">
        <v>1093</v>
      </c>
      <c r="B1414" s="175" t="s">
        <v>406</v>
      </c>
      <c r="C1414" s="175" t="s">
        <v>1143</v>
      </c>
      <c r="D1414" s="175" t="s">
        <v>1097</v>
      </c>
      <c r="E1414" s="395" t="s">
        <v>1229</v>
      </c>
      <c r="F1414" s="395"/>
      <c r="G1414" s="395"/>
    </row>
    <row r="1415" spans="1:7" x14ac:dyDescent="0.2">
      <c r="A1415" s="175" t="s">
        <v>1093</v>
      </c>
      <c r="B1415" s="175" t="s">
        <v>406</v>
      </c>
      <c r="C1415" s="175" t="s">
        <v>1143</v>
      </c>
      <c r="D1415" s="175" t="s">
        <v>1097</v>
      </c>
      <c r="E1415" s="14">
        <v>48325030</v>
      </c>
      <c r="F1415" s="10" t="s">
        <v>1230</v>
      </c>
      <c r="G1415" s="222">
        <v>7</v>
      </c>
    </row>
    <row r="1416" spans="1:7" x14ac:dyDescent="0.2">
      <c r="A1416" s="175" t="s">
        <v>1093</v>
      </c>
      <c r="B1416" s="175" t="s">
        <v>406</v>
      </c>
      <c r="C1416" s="175" t="s">
        <v>1143</v>
      </c>
      <c r="D1416" s="175" t="s">
        <v>1097</v>
      </c>
      <c r="E1416" s="14">
        <v>48325032</v>
      </c>
      <c r="F1416" s="10" t="s">
        <v>1231</v>
      </c>
      <c r="G1416" s="222">
        <v>9.5</v>
      </c>
    </row>
    <row r="1417" spans="1:7" x14ac:dyDescent="0.2">
      <c r="A1417" s="175" t="s">
        <v>1093</v>
      </c>
      <c r="B1417" s="175" t="s">
        <v>406</v>
      </c>
      <c r="C1417" s="175" t="s">
        <v>1143</v>
      </c>
      <c r="D1417" s="175" t="s">
        <v>1097</v>
      </c>
      <c r="E1417" s="14">
        <v>48034410</v>
      </c>
      <c r="F1417" s="10" t="s">
        <v>1232</v>
      </c>
      <c r="G1417" s="222">
        <v>71.150000000000006</v>
      </c>
    </row>
    <row r="1418" spans="1:7" x14ac:dyDescent="0.2">
      <c r="A1418" s="175" t="s">
        <v>1093</v>
      </c>
      <c r="B1418" s="175" t="s">
        <v>406</v>
      </c>
      <c r="C1418" s="175" t="s">
        <v>1143</v>
      </c>
      <c r="D1418" s="175" t="s">
        <v>1097</v>
      </c>
      <c r="E1418" s="179"/>
      <c r="F1418" s="197"/>
      <c r="G1418" s="218"/>
    </row>
    <row r="1419" spans="1:7" x14ac:dyDescent="0.2">
      <c r="A1419" s="175" t="s">
        <v>7</v>
      </c>
      <c r="B1419" s="175" t="s">
        <v>733</v>
      </c>
      <c r="C1419" s="175" t="s">
        <v>1143</v>
      </c>
      <c r="D1419" s="183"/>
      <c r="E1419" s="395" t="s">
        <v>1233</v>
      </c>
      <c r="F1419" s="395"/>
      <c r="G1419" s="395"/>
    </row>
    <row r="1420" spans="1:7" x14ac:dyDescent="0.2">
      <c r="A1420" s="175" t="s">
        <v>7</v>
      </c>
      <c r="B1420" s="175" t="s">
        <v>733</v>
      </c>
      <c r="C1420" s="175" t="s">
        <v>1143</v>
      </c>
      <c r="D1420" s="183"/>
      <c r="E1420" s="14">
        <v>4932352448</v>
      </c>
      <c r="F1420" s="10" t="s">
        <v>1234</v>
      </c>
      <c r="G1420" s="210">
        <v>6.32</v>
      </c>
    </row>
    <row r="1421" spans="1:7" x14ac:dyDescent="0.2">
      <c r="A1421" s="175" t="s">
        <v>7</v>
      </c>
      <c r="B1421" s="175" t="s">
        <v>733</v>
      </c>
      <c r="C1421" s="175" t="s">
        <v>1143</v>
      </c>
      <c r="D1421" s="183"/>
      <c r="E1421" s="14">
        <v>4932352606</v>
      </c>
      <c r="F1421" s="10" t="s">
        <v>1235</v>
      </c>
      <c r="G1421" s="210">
        <v>6.32</v>
      </c>
    </row>
    <row r="1422" spans="1:7" x14ac:dyDescent="0.2">
      <c r="A1422" s="175" t="s">
        <v>7</v>
      </c>
      <c r="B1422" s="175" t="s">
        <v>733</v>
      </c>
      <c r="C1422" s="175" t="s">
        <v>1143</v>
      </c>
      <c r="D1422" s="183"/>
      <c r="E1422" s="14">
        <v>4932352449</v>
      </c>
      <c r="F1422" s="10" t="s">
        <v>1236</v>
      </c>
      <c r="G1422" s="210">
        <v>7.5</v>
      </c>
    </row>
    <row r="1423" spans="1:7" x14ac:dyDescent="0.2">
      <c r="A1423" s="175" t="s">
        <v>7</v>
      </c>
      <c r="B1423" s="175" t="s">
        <v>733</v>
      </c>
      <c r="C1423" s="175" t="s">
        <v>1143</v>
      </c>
      <c r="D1423" s="183"/>
      <c r="E1423" s="14">
        <v>4932352607</v>
      </c>
      <c r="F1423" s="10" t="s">
        <v>1237</v>
      </c>
      <c r="G1423" s="210">
        <v>7.5</v>
      </c>
    </row>
    <row r="1424" spans="1:7" x14ac:dyDescent="0.2">
      <c r="A1424" s="175" t="s">
        <v>7</v>
      </c>
      <c r="B1424" s="175" t="s">
        <v>733</v>
      </c>
      <c r="C1424" s="175" t="s">
        <v>1143</v>
      </c>
      <c r="D1424" s="183"/>
      <c r="E1424" s="14">
        <v>4932352450</v>
      </c>
      <c r="F1424" s="10" t="s">
        <v>1238</v>
      </c>
      <c r="G1424" s="210">
        <v>8.7100000000000009</v>
      </c>
    </row>
    <row r="1425" spans="1:7" x14ac:dyDescent="0.2">
      <c r="A1425" s="175" t="s">
        <v>7</v>
      </c>
      <c r="B1425" s="175" t="s">
        <v>733</v>
      </c>
      <c r="C1425" s="175" t="s">
        <v>1143</v>
      </c>
      <c r="D1425" s="183"/>
      <c r="E1425" s="14">
        <v>4932352451</v>
      </c>
      <c r="F1425" s="10" t="s">
        <v>1239</v>
      </c>
      <c r="G1425" s="210">
        <v>11.87</v>
      </c>
    </row>
    <row r="1426" spans="1:7" x14ac:dyDescent="0.2">
      <c r="A1426" s="175" t="s">
        <v>7</v>
      </c>
      <c r="B1426" s="175" t="s">
        <v>733</v>
      </c>
      <c r="C1426" s="175" t="s">
        <v>1143</v>
      </c>
      <c r="D1426" s="183"/>
      <c r="E1426" s="14">
        <v>4932352452</v>
      </c>
      <c r="F1426" s="10" t="s">
        <v>1240</v>
      </c>
      <c r="G1426" s="210">
        <v>13.45</v>
      </c>
    </row>
    <row r="1427" spans="1:7" x14ac:dyDescent="0.2">
      <c r="A1427" s="175" t="s">
        <v>7</v>
      </c>
      <c r="B1427" s="175" t="s">
        <v>733</v>
      </c>
      <c r="C1427" s="175" t="s">
        <v>1143</v>
      </c>
      <c r="D1427" s="183"/>
      <c r="E1427" s="14">
        <v>4932352453</v>
      </c>
      <c r="F1427" s="10" t="s">
        <v>1241</v>
      </c>
      <c r="G1427" s="210">
        <v>16.62</v>
      </c>
    </row>
    <row r="1428" spans="1:7" x14ac:dyDescent="0.2">
      <c r="A1428" s="175" t="s">
        <v>7</v>
      </c>
      <c r="B1428" s="175" t="s">
        <v>733</v>
      </c>
      <c r="C1428" s="175" t="s">
        <v>1143</v>
      </c>
      <c r="D1428" s="175" t="s">
        <v>1077</v>
      </c>
      <c r="E1428" s="14">
        <v>4932352454</v>
      </c>
      <c r="F1428" s="10" t="s">
        <v>1242</v>
      </c>
      <c r="G1428" s="210">
        <v>59.27</v>
      </c>
    </row>
    <row r="1429" spans="1:7" x14ac:dyDescent="0.2">
      <c r="A1429" s="175" t="s">
        <v>1095</v>
      </c>
      <c r="B1429" s="175" t="s">
        <v>1137</v>
      </c>
      <c r="C1429" s="182"/>
      <c r="D1429" s="183"/>
      <c r="E1429" s="179"/>
      <c r="F1429" s="197"/>
      <c r="G1429" s="218"/>
    </row>
    <row r="1430" spans="1:7" x14ac:dyDescent="0.2">
      <c r="A1430" s="175" t="s">
        <v>1095</v>
      </c>
      <c r="B1430" s="175" t="s">
        <v>1096</v>
      </c>
      <c r="C1430" s="175" t="s">
        <v>1111</v>
      </c>
      <c r="D1430" s="183"/>
      <c r="E1430" s="393" t="s">
        <v>2798</v>
      </c>
      <c r="F1430" s="393"/>
      <c r="G1430" s="393"/>
    </row>
    <row r="1431" spans="1:7" x14ac:dyDescent="0.2">
      <c r="A1431" s="175" t="s">
        <v>1095</v>
      </c>
      <c r="B1431" s="175" t="s">
        <v>1096</v>
      </c>
      <c r="C1431" s="175" t="s">
        <v>1111</v>
      </c>
      <c r="D1431" s="183"/>
      <c r="E1431" s="14">
        <v>4932352938</v>
      </c>
      <c r="F1431" s="15" t="s">
        <v>2799</v>
      </c>
      <c r="G1431" s="22">
        <v>79</v>
      </c>
    </row>
    <row r="1432" spans="1:7" x14ac:dyDescent="0.2">
      <c r="A1432" s="175"/>
      <c r="B1432" s="175"/>
      <c r="C1432" s="182"/>
      <c r="D1432" s="183"/>
      <c r="E1432" s="179"/>
      <c r="F1432" s="197"/>
      <c r="G1432" s="218"/>
    </row>
    <row r="1433" spans="1:7" x14ac:dyDescent="0.2">
      <c r="A1433" s="175" t="s">
        <v>1095</v>
      </c>
      <c r="B1433" s="175" t="s">
        <v>1096</v>
      </c>
      <c r="C1433" s="175" t="s">
        <v>1111</v>
      </c>
      <c r="D1433" s="183"/>
      <c r="E1433" s="393" t="s">
        <v>1256</v>
      </c>
      <c r="F1433" s="393"/>
      <c r="G1433" s="393"/>
    </row>
    <row r="1434" spans="1:7" x14ac:dyDescent="0.2">
      <c r="A1434" s="175" t="s">
        <v>1095</v>
      </c>
      <c r="B1434" s="175" t="s">
        <v>1096</v>
      </c>
      <c r="C1434" s="175" t="s">
        <v>1111</v>
      </c>
      <c r="D1434" s="183"/>
      <c r="E1434" s="14">
        <v>4932352320</v>
      </c>
      <c r="F1434" s="15" t="s">
        <v>1257</v>
      </c>
      <c r="G1434" s="22">
        <v>229</v>
      </c>
    </row>
    <row r="1435" spans="1:7" x14ac:dyDescent="0.2">
      <c r="A1435" s="175"/>
      <c r="B1435" s="175"/>
      <c r="C1435" s="182"/>
      <c r="D1435" s="183"/>
      <c r="E1435" s="179"/>
      <c r="F1435" s="197"/>
      <c r="G1435" s="218"/>
    </row>
    <row r="1436" spans="1:7" x14ac:dyDescent="0.2">
      <c r="A1436" s="175" t="s">
        <v>1095</v>
      </c>
      <c r="B1436" s="175" t="s">
        <v>1137</v>
      </c>
      <c r="C1436" s="182"/>
      <c r="D1436" s="183"/>
      <c r="E1436" s="393" t="s">
        <v>1136</v>
      </c>
      <c r="F1436" s="393"/>
      <c r="G1436" s="393"/>
    </row>
    <row r="1437" spans="1:7" x14ac:dyDescent="0.2">
      <c r="A1437" s="175" t="s">
        <v>1095</v>
      </c>
      <c r="B1437" s="175" t="s">
        <v>1137</v>
      </c>
      <c r="C1437" s="182"/>
      <c r="D1437" s="183"/>
      <c r="E1437" s="14">
        <v>48323065</v>
      </c>
      <c r="F1437" s="15" t="s">
        <v>1243</v>
      </c>
      <c r="G1437" s="22">
        <v>29.85</v>
      </c>
    </row>
    <row r="1438" spans="1:7" x14ac:dyDescent="0.2">
      <c r="A1438" s="175" t="s">
        <v>1095</v>
      </c>
      <c r="B1438" s="175" t="s">
        <v>1137</v>
      </c>
      <c r="C1438" s="182"/>
      <c r="D1438" s="183"/>
      <c r="E1438" s="14">
        <v>48323070</v>
      </c>
      <c r="F1438" s="15" t="s">
        <v>1244</v>
      </c>
      <c r="G1438" s="22">
        <v>35.9</v>
      </c>
    </row>
    <row r="1439" spans="1:7" x14ac:dyDescent="0.2">
      <c r="A1439" s="175" t="s">
        <v>1095</v>
      </c>
      <c r="B1439" s="175" t="s">
        <v>1137</v>
      </c>
      <c r="C1439" s="182"/>
      <c r="D1439" s="183"/>
      <c r="E1439" s="14">
        <v>49663004</v>
      </c>
      <c r="F1439" s="15" t="s">
        <v>1245</v>
      </c>
      <c r="G1439" s="22">
        <v>67.3</v>
      </c>
    </row>
    <row r="1440" spans="1:7" x14ac:dyDescent="0.2">
      <c r="A1440" s="175" t="s">
        <v>1095</v>
      </c>
      <c r="B1440" s="175" t="s">
        <v>1137</v>
      </c>
      <c r="C1440" s="182"/>
      <c r="D1440" s="183"/>
      <c r="E1440" s="179"/>
      <c r="F1440" s="180"/>
      <c r="G1440" s="181"/>
    </row>
    <row r="1441" spans="1:7" x14ac:dyDescent="0.2">
      <c r="A1441" s="175" t="s">
        <v>1095</v>
      </c>
      <c r="B1441" s="175" t="s">
        <v>1137</v>
      </c>
      <c r="C1441" s="182"/>
      <c r="D1441" s="183"/>
      <c r="E1441" s="393" t="s">
        <v>1246</v>
      </c>
      <c r="F1441" s="393"/>
      <c r="G1441" s="393"/>
    </row>
    <row r="1442" spans="1:7" x14ac:dyDescent="0.2">
      <c r="A1442" s="175" t="s">
        <v>1095</v>
      </c>
      <c r="B1442" s="175" t="s">
        <v>1137</v>
      </c>
      <c r="C1442" s="182"/>
      <c r="D1442" s="183"/>
      <c r="E1442" s="14">
        <v>48301526</v>
      </c>
      <c r="F1442" s="15" t="s">
        <v>1247</v>
      </c>
      <c r="G1442" s="22">
        <v>21</v>
      </c>
    </row>
    <row r="1443" spans="1:7" x14ac:dyDescent="0.2">
      <c r="A1443" s="175" t="s">
        <v>1095</v>
      </c>
      <c r="B1443" s="175" t="s">
        <v>1137</v>
      </c>
      <c r="C1443" s="182"/>
      <c r="D1443" s="183"/>
      <c r="E1443" s="14">
        <v>48301527</v>
      </c>
      <c r="F1443" s="15" t="s">
        <v>1248</v>
      </c>
      <c r="G1443" s="22">
        <v>25.7</v>
      </c>
    </row>
    <row r="1444" spans="1:7" x14ac:dyDescent="0.2">
      <c r="A1444" s="175" t="s">
        <v>1095</v>
      </c>
      <c r="B1444" s="175" t="s">
        <v>1137</v>
      </c>
      <c r="C1444" s="182"/>
      <c r="D1444" s="183"/>
      <c r="E1444" s="14">
        <v>48301528</v>
      </c>
      <c r="F1444" s="15" t="s">
        <v>1249</v>
      </c>
      <c r="G1444" s="22">
        <v>39.5</v>
      </c>
    </row>
    <row r="1445" spans="1:7" x14ac:dyDescent="0.2">
      <c r="A1445" s="175" t="s">
        <v>1095</v>
      </c>
      <c r="B1445" s="175" t="s">
        <v>1137</v>
      </c>
      <c r="C1445" s="182"/>
      <c r="D1445" s="183"/>
      <c r="E1445" s="14">
        <v>48301521</v>
      </c>
      <c r="F1445" s="15" t="s">
        <v>1250</v>
      </c>
      <c r="G1445" s="22">
        <v>21.6</v>
      </c>
    </row>
    <row r="1446" spans="1:7" x14ac:dyDescent="0.2">
      <c r="A1446" s="175" t="s">
        <v>1095</v>
      </c>
      <c r="B1446" s="175" t="s">
        <v>1137</v>
      </c>
      <c r="C1446" s="182"/>
      <c r="D1446" s="183"/>
      <c r="E1446" s="357"/>
      <c r="F1446" s="1"/>
      <c r="G1446" s="1"/>
    </row>
    <row r="1447" spans="1:7" x14ac:dyDescent="0.2">
      <c r="A1447" s="175" t="s">
        <v>1095</v>
      </c>
      <c r="B1447" s="175" t="s">
        <v>1251</v>
      </c>
      <c r="C1447" s="182"/>
      <c r="D1447" s="183"/>
      <c r="E1447" s="393" t="s">
        <v>1252</v>
      </c>
      <c r="F1447" s="393"/>
      <c r="G1447" s="393"/>
    </row>
    <row r="1448" spans="1:7" x14ac:dyDescent="0.2">
      <c r="A1448" s="175" t="s">
        <v>1095</v>
      </c>
      <c r="B1448" s="175" t="s">
        <v>1251</v>
      </c>
      <c r="C1448" s="182"/>
      <c r="D1448" s="183"/>
      <c r="E1448" s="176">
        <v>49170405</v>
      </c>
      <c r="F1448" s="18" t="s">
        <v>1253</v>
      </c>
      <c r="G1448" s="21">
        <v>9.15</v>
      </c>
    </row>
    <row r="1449" spans="1:7" x14ac:dyDescent="0.2">
      <c r="A1449" s="175" t="s">
        <v>1095</v>
      </c>
      <c r="B1449" s="175" t="s">
        <v>1251</v>
      </c>
      <c r="C1449" s="182"/>
      <c r="D1449" s="183"/>
      <c r="E1449" s="14">
        <v>49170410</v>
      </c>
      <c r="F1449" s="15" t="s">
        <v>1254</v>
      </c>
      <c r="G1449" s="22">
        <v>8.77</v>
      </c>
    </row>
    <row r="1450" spans="1:7" x14ac:dyDescent="0.2">
      <c r="A1450" s="175" t="s">
        <v>1095</v>
      </c>
      <c r="B1450" s="175" t="s">
        <v>1096</v>
      </c>
      <c r="C1450" s="175" t="s">
        <v>1111</v>
      </c>
      <c r="D1450" s="183"/>
      <c r="E1450" s="179"/>
      <c r="F1450" s="197"/>
      <c r="G1450" s="218"/>
    </row>
    <row r="1451" spans="1:7" x14ac:dyDescent="0.2">
      <c r="A1451" s="175" t="s">
        <v>1095</v>
      </c>
      <c r="B1451" s="175" t="s">
        <v>1096</v>
      </c>
      <c r="C1451" s="175" t="s">
        <v>1097</v>
      </c>
      <c r="D1451" s="183"/>
      <c r="E1451" s="395" t="s">
        <v>1098</v>
      </c>
      <c r="F1451" s="395"/>
      <c r="G1451" s="395"/>
    </row>
    <row r="1452" spans="1:7" x14ac:dyDescent="0.2">
      <c r="A1452" s="175" t="s">
        <v>1095</v>
      </c>
      <c r="B1452" s="175" t="s">
        <v>1096</v>
      </c>
      <c r="C1452" s="175" t="s">
        <v>1097</v>
      </c>
      <c r="D1452" s="183"/>
      <c r="E1452" s="14">
        <v>4932379877</v>
      </c>
      <c r="F1452" s="10" t="s">
        <v>1099</v>
      </c>
      <c r="G1452" s="210">
        <v>73.680000000000007</v>
      </c>
    </row>
    <row r="1453" spans="1:7" x14ac:dyDescent="0.2">
      <c r="A1453" s="175" t="s">
        <v>1095</v>
      </c>
      <c r="B1453" s="175" t="s">
        <v>1096</v>
      </c>
      <c r="C1453" s="175" t="s">
        <v>1097</v>
      </c>
      <c r="D1453" s="183"/>
      <c r="E1453" s="14">
        <v>4932399152</v>
      </c>
      <c r="F1453" s="184" t="s">
        <v>2224</v>
      </c>
      <c r="G1453" s="210">
        <v>62</v>
      </c>
    </row>
    <row r="1454" spans="1:7" x14ac:dyDescent="0.2">
      <c r="A1454" s="175" t="s">
        <v>1095</v>
      </c>
      <c r="B1454" s="175" t="s">
        <v>1096</v>
      </c>
      <c r="C1454" s="175" t="s">
        <v>1097</v>
      </c>
      <c r="D1454" s="183"/>
      <c r="E1454" s="14">
        <v>4932352299</v>
      </c>
      <c r="F1454" s="10" t="s">
        <v>2225</v>
      </c>
      <c r="G1454" s="210">
        <v>70.53</v>
      </c>
    </row>
    <row r="1455" spans="1:7" x14ac:dyDescent="0.2">
      <c r="A1455" s="175" t="s">
        <v>1095</v>
      </c>
      <c r="B1455" s="175" t="s">
        <v>1096</v>
      </c>
      <c r="C1455" s="175" t="s">
        <v>1097</v>
      </c>
      <c r="D1455" s="183"/>
      <c r="E1455" s="14">
        <v>4932371807</v>
      </c>
      <c r="F1455" s="10" t="s">
        <v>1100</v>
      </c>
      <c r="G1455" s="22">
        <v>49.02</v>
      </c>
    </row>
    <row r="1456" spans="1:7" ht="26.25" customHeight="1" x14ac:dyDescent="0.2">
      <c r="A1456" s="175" t="s">
        <v>1095</v>
      </c>
      <c r="B1456" s="175" t="s">
        <v>1096</v>
      </c>
      <c r="C1456" s="175" t="s">
        <v>1097</v>
      </c>
      <c r="D1456" s="183"/>
      <c r="E1456" s="14">
        <v>4932399154</v>
      </c>
      <c r="F1456" s="184" t="s">
        <v>2226</v>
      </c>
      <c r="G1456" s="210">
        <v>48.5</v>
      </c>
    </row>
    <row r="1457" spans="1:7" x14ac:dyDescent="0.2">
      <c r="A1457" s="175" t="s">
        <v>1095</v>
      </c>
      <c r="B1457" s="175" t="s">
        <v>1096</v>
      </c>
      <c r="C1457" s="175" t="s">
        <v>1097</v>
      </c>
      <c r="D1457" s="183"/>
      <c r="E1457" s="14">
        <v>4932367438</v>
      </c>
      <c r="F1457" s="10" t="s">
        <v>1101</v>
      </c>
      <c r="G1457" s="222">
        <v>90</v>
      </c>
    </row>
    <row r="1458" spans="1:7" x14ac:dyDescent="0.2">
      <c r="A1458" s="175" t="s">
        <v>1095</v>
      </c>
      <c r="B1458" s="175" t="s">
        <v>1096</v>
      </c>
      <c r="C1458" s="175" t="s">
        <v>1097</v>
      </c>
      <c r="D1458" s="183"/>
      <c r="E1458" s="14">
        <v>4932367166</v>
      </c>
      <c r="F1458" s="10" t="s">
        <v>1102</v>
      </c>
      <c r="G1458" s="222">
        <v>29</v>
      </c>
    </row>
    <row r="1459" spans="1:7" x14ac:dyDescent="0.2">
      <c r="A1459" s="175"/>
      <c r="B1459" s="175"/>
      <c r="C1459" s="175"/>
      <c r="D1459" s="183"/>
      <c r="E1459" s="179"/>
      <c r="F1459" s="197"/>
      <c r="G1459" s="218"/>
    </row>
    <row r="1460" spans="1:7" x14ac:dyDescent="0.2">
      <c r="A1460" s="175" t="s">
        <v>1095</v>
      </c>
      <c r="B1460" s="175" t="s">
        <v>1096</v>
      </c>
      <c r="C1460" s="175" t="s">
        <v>1258</v>
      </c>
      <c r="D1460" s="175" t="s">
        <v>1259</v>
      </c>
      <c r="E1460" s="395" t="s">
        <v>1260</v>
      </c>
      <c r="F1460" s="395"/>
      <c r="G1460" s="395"/>
    </row>
    <row r="1461" spans="1:7" x14ac:dyDescent="0.2">
      <c r="A1461" s="175" t="s">
        <v>1095</v>
      </c>
      <c r="B1461" s="175" t="s">
        <v>1096</v>
      </c>
      <c r="C1461" s="175" t="s">
        <v>1258</v>
      </c>
      <c r="D1461" s="175" t="s">
        <v>1259</v>
      </c>
      <c r="E1461" s="14">
        <v>4932373412</v>
      </c>
      <c r="F1461" s="10" t="s">
        <v>1261</v>
      </c>
      <c r="G1461" s="210">
        <v>41.4</v>
      </c>
    </row>
    <row r="1462" spans="1:7" x14ac:dyDescent="0.2">
      <c r="A1462" s="175" t="s">
        <v>1095</v>
      </c>
      <c r="B1462" s="175" t="s">
        <v>1096</v>
      </c>
      <c r="C1462" s="175" t="s">
        <v>1258</v>
      </c>
      <c r="D1462" s="175" t="s">
        <v>1259</v>
      </c>
      <c r="E1462" s="14">
        <v>4932269401</v>
      </c>
      <c r="F1462" s="10" t="s">
        <v>1262</v>
      </c>
      <c r="G1462" s="210">
        <v>37.9</v>
      </c>
    </row>
    <row r="1463" spans="1:7" x14ac:dyDescent="0.2">
      <c r="A1463" s="175" t="s">
        <v>1095</v>
      </c>
      <c r="B1463" s="175" t="s">
        <v>1096</v>
      </c>
      <c r="C1463" s="175" t="s">
        <v>1258</v>
      </c>
      <c r="D1463" s="175" t="s">
        <v>1259</v>
      </c>
      <c r="E1463" s="14">
        <v>4932218111</v>
      </c>
      <c r="F1463" s="10" t="s">
        <v>1263</v>
      </c>
      <c r="G1463" s="210">
        <v>38</v>
      </c>
    </row>
    <row r="1464" spans="1:7" x14ac:dyDescent="0.2">
      <c r="A1464" s="175" t="s">
        <v>1095</v>
      </c>
      <c r="B1464" s="175" t="s">
        <v>1096</v>
      </c>
      <c r="C1464" s="175" t="s">
        <v>1258</v>
      </c>
      <c r="D1464" s="175" t="s">
        <v>1259</v>
      </c>
      <c r="E1464" s="14">
        <v>4932267980</v>
      </c>
      <c r="F1464" s="10" t="s">
        <v>1263</v>
      </c>
      <c r="G1464" s="210">
        <v>40.700000000000003</v>
      </c>
    </row>
    <row r="1465" spans="1:7" x14ac:dyDescent="0.2">
      <c r="A1465" s="175" t="s">
        <v>1095</v>
      </c>
      <c r="B1465" s="175" t="s">
        <v>1096</v>
      </c>
      <c r="C1465" s="175" t="s">
        <v>1258</v>
      </c>
      <c r="D1465" s="175" t="s">
        <v>1259</v>
      </c>
      <c r="E1465" s="14">
        <v>4932127010</v>
      </c>
      <c r="F1465" s="10" t="s">
        <v>1264</v>
      </c>
      <c r="G1465" s="210">
        <v>190</v>
      </c>
    </row>
    <row r="1466" spans="1:7" x14ac:dyDescent="0.2">
      <c r="A1466" s="175" t="s">
        <v>1095</v>
      </c>
      <c r="B1466" s="175" t="s">
        <v>1096</v>
      </c>
      <c r="C1466" s="175" t="s">
        <v>1258</v>
      </c>
      <c r="D1466" s="175" t="s">
        <v>1259</v>
      </c>
      <c r="E1466" s="14">
        <v>4932320014</v>
      </c>
      <c r="F1466" s="10" t="s">
        <v>1265</v>
      </c>
      <c r="G1466" s="210">
        <v>138</v>
      </c>
    </row>
    <row r="1467" spans="1:7" x14ac:dyDescent="0.2">
      <c r="A1467" s="175" t="s">
        <v>1095</v>
      </c>
      <c r="B1467" s="175" t="s">
        <v>1096</v>
      </c>
      <c r="C1467" s="175" t="s">
        <v>1258</v>
      </c>
      <c r="D1467" s="175" t="s">
        <v>1259</v>
      </c>
      <c r="E1467" s="14">
        <v>4932363753</v>
      </c>
      <c r="F1467" s="10" t="s">
        <v>1266</v>
      </c>
      <c r="G1467" s="210">
        <v>112</v>
      </c>
    </row>
    <row r="1468" spans="1:7" x14ac:dyDescent="0.2">
      <c r="A1468" s="175" t="s">
        <v>1095</v>
      </c>
      <c r="B1468" s="175" t="s">
        <v>1096</v>
      </c>
      <c r="C1468" s="175" t="s">
        <v>1258</v>
      </c>
      <c r="D1468" s="175" t="s">
        <v>1259</v>
      </c>
      <c r="E1468" s="14">
        <v>4932117031</v>
      </c>
      <c r="F1468" s="10" t="s">
        <v>1267</v>
      </c>
      <c r="G1468" s="210">
        <v>254</v>
      </c>
    </row>
    <row r="1469" spans="1:7" x14ac:dyDescent="0.2">
      <c r="A1469" s="175" t="s">
        <v>1095</v>
      </c>
      <c r="B1469" s="175" t="s">
        <v>1096</v>
      </c>
      <c r="C1469" s="175" t="s">
        <v>1258</v>
      </c>
      <c r="D1469" s="175" t="s">
        <v>1259</v>
      </c>
      <c r="E1469" s="14">
        <v>48660817</v>
      </c>
      <c r="F1469" s="10" t="s">
        <v>1261</v>
      </c>
      <c r="G1469" s="210">
        <v>79</v>
      </c>
    </row>
    <row r="1470" spans="1:7" x14ac:dyDescent="0.2">
      <c r="A1470" s="175" t="s">
        <v>1095</v>
      </c>
      <c r="B1470" s="175" t="s">
        <v>1096</v>
      </c>
      <c r="C1470" s="175" t="s">
        <v>1258</v>
      </c>
      <c r="D1470" s="175" t="s">
        <v>1259</v>
      </c>
      <c r="E1470" s="14">
        <v>48662115</v>
      </c>
      <c r="F1470" s="10" t="s">
        <v>1268</v>
      </c>
      <c r="G1470" s="210">
        <v>199</v>
      </c>
    </row>
    <row r="1471" spans="1:7" x14ac:dyDescent="0.2">
      <c r="A1471" s="175" t="s">
        <v>1095</v>
      </c>
      <c r="B1471" s="175" t="s">
        <v>1096</v>
      </c>
      <c r="C1471" s="175" t="s">
        <v>1258</v>
      </c>
      <c r="D1471" s="175" t="s">
        <v>1259</v>
      </c>
      <c r="E1471" s="14">
        <v>4932314867</v>
      </c>
      <c r="F1471" s="10" t="s">
        <v>1269</v>
      </c>
      <c r="G1471" s="210">
        <v>56</v>
      </c>
    </row>
    <row r="1472" spans="1:7" x14ac:dyDescent="0.2">
      <c r="A1472" s="175" t="s">
        <v>1095</v>
      </c>
      <c r="B1472" s="175" t="s">
        <v>1096</v>
      </c>
      <c r="C1472" s="175" t="s">
        <v>1258</v>
      </c>
      <c r="D1472" s="175" t="s">
        <v>1259</v>
      </c>
      <c r="E1472" s="179"/>
      <c r="F1472" s="197"/>
      <c r="G1472" s="218"/>
    </row>
    <row r="1473" spans="1:7" x14ac:dyDescent="0.2">
      <c r="A1473" s="175" t="s">
        <v>1095</v>
      </c>
      <c r="B1473" s="175" t="s">
        <v>1096</v>
      </c>
      <c r="C1473" s="175" t="s">
        <v>1258</v>
      </c>
      <c r="D1473" s="175" t="s">
        <v>406</v>
      </c>
      <c r="E1473" s="395" t="s">
        <v>1279</v>
      </c>
      <c r="F1473" s="395"/>
      <c r="G1473" s="395"/>
    </row>
    <row r="1474" spans="1:7" x14ac:dyDescent="0.2">
      <c r="A1474" s="175" t="s">
        <v>1095</v>
      </c>
      <c r="B1474" s="175" t="s">
        <v>1096</v>
      </c>
      <c r="C1474" s="175" t="s">
        <v>1258</v>
      </c>
      <c r="D1474" s="175" t="s">
        <v>406</v>
      </c>
      <c r="E1474" s="14">
        <v>4932221378</v>
      </c>
      <c r="F1474" s="10" t="s">
        <v>1280</v>
      </c>
      <c r="G1474" s="210">
        <v>5.6</v>
      </c>
    </row>
    <row r="1475" spans="1:7" x14ac:dyDescent="0.2">
      <c r="A1475" s="175" t="s">
        <v>1095</v>
      </c>
      <c r="B1475" s="175" t="s">
        <v>1096</v>
      </c>
      <c r="C1475" s="175" t="s">
        <v>1258</v>
      </c>
      <c r="D1475" s="175" t="s">
        <v>406</v>
      </c>
      <c r="E1475" s="14">
        <v>4932310612</v>
      </c>
      <c r="F1475" s="10" t="s">
        <v>1281</v>
      </c>
      <c r="G1475" s="210">
        <v>11.3</v>
      </c>
    </row>
    <row r="1476" spans="1:7" x14ac:dyDescent="0.2">
      <c r="A1476" s="175" t="s">
        <v>1095</v>
      </c>
      <c r="B1476" s="175" t="s">
        <v>1096</v>
      </c>
      <c r="C1476" s="175" t="s">
        <v>1258</v>
      </c>
      <c r="D1476" s="175" t="s">
        <v>406</v>
      </c>
      <c r="E1476" s="14">
        <v>4932221379</v>
      </c>
      <c r="F1476" s="10" t="s">
        <v>1282</v>
      </c>
      <c r="G1476" s="210">
        <v>13.2</v>
      </c>
    </row>
    <row r="1477" spans="1:7" x14ac:dyDescent="0.2">
      <c r="A1477" s="175" t="s">
        <v>1095</v>
      </c>
      <c r="B1477" s="175" t="s">
        <v>1096</v>
      </c>
      <c r="C1477" s="175" t="s">
        <v>1258</v>
      </c>
      <c r="D1477" s="175" t="s">
        <v>406</v>
      </c>
      <c r="E1477" s="14">
        <v>4932304684</v>
      </c>
      <c r="F1477" s="10" t="s">
        <v>1283</v>
      </c>
      <c r="G1477" s="210">
        <v>8.3000000000000007</v>
      </c>
    </row>
    <row r="1478" spans="1:7" x14ac:dyDescent="0.2">
      <c r="A1478" s="175" t="s">
        <v>1095</v>
      </c>
      <c r="B1478" s="175" t="s">
        <v>1096</v>
      </c>
      <c r="C1478" s="175" t="s">
        <v>1258</v>
      </c>
      <c r="D1478" s="175" t="s">
        <v>406</v>
      </c>
      <c r="E1478" s="14">
        <v>4932221380</v>
      </c>
      <c r="F1478" s="10" t="s">
        <v>1284</v>
      </c>
      <c r="G1478" s="210">
        <v>29.6</v>
      </c>
    </row>
    <row r="1479" spans="1:7" x14ac:dyDescent="0.2">
      <c r="A1479" s="175" t="s">
        <v>1095</v>
      </c>
      <c r="B1479" s="175" t="s">
        <v>1096</v>
      </c>
      <c r="C1479" s="175" t="s">
        <v>1258</v>
      </c>
      <c r="D1479" s="175" t="s">
        <v>406</v>
      </c>
      <c r="E1479" s="14">
        <v>4932319995</v>
      </c>
      <c r="F1479" s="10" t="s">
        <v>1285</v>
      </c>
      <c r="G1479" s="210">
        <v>5.0999999999999996</v>
      </c>
    </row>
    <row r="1480" spans="1:7" x14ac:dyDescent="0.2">
      <c r="A1480" s="175" t="s">
        <v>1095</v>
      </c>
      <c r="B1480" s="175" t="s">
        <v>1096</v>
      </c>
      <c r="C1480" s="175" t="s">
        <v>1258</v>
      </c>
      <c r="D1480" s="175" t="s">
        <v>406</v>
      </c>
      <c r="E1480" s="14">
        <v>48663350</v>
      </c>
      <c r="F1480" s="10" t="s">
        <v>1286</v>
      </c>
      <c r="G1480" s="222">
        <v>11</v>
      </c>
    </row>
    <row r="1481" spans="1:7" x14ac:dyDescent="0.2">
      <c r="A1481" s="175" t="s">
        <v>1095</v>
      </c>
      <c r="B1481" s="175" t="s">
        <v>1096</v>
      </c>
      <c r="C1481" s="175" t="s">
        <v>1258</v>
      </c>
      <c r="D1481" s="175" t="s">
        <v>406</v>
      </c>
      <c r="E1481" s="14">
        <v>48663240</v>
      </c>
      <c r="F1481" s="10" t="s">
        <v>1287</v>
      </c>
      <c r="G1481" s="210">
        <v>16</v>
      </c>
    </row>
    <row r="1482" spans="1:7" x14ac:dyDescent="0.2">
      <c r="A1482" s="175" t="s">
        <v>1095</v>
      </c>
      <c r="B1482" s="175" t="s">
        <v>1096</v>
      </c>
      <c r="C1482" s="175" t="s">
        <v>1258</v>
      </c>
      <c r="D1482" s="175" t="s">
        <v>406</v>
      </c>
      <c r="E1482" s="14">
        <v>48663280</v>
      </c>
      <c r="F1482" s="10" t="s">
        <v>1288</v>
      </c>
      <c r="G1482" s="210">
        <v>15.6</v>
      </c>
    </row>
    <row r="1483" spans="1:7" x14ac:dyDescent="0.2">
      <c r="A1483" s="175" t="s">
        <v>1095</v>
      </c>
      <c r="B1483" s="175" t="s">
        <v>1096</v>
      </c>
      <c r="C1483" s="175" t="s">
        <v>1258</v>
      </c>
      <c r="D1483" s="175" t="s">
        <v>406</v>
      </c>
      <c r="E1483" s="14">
        <v>4932315788</v>
      </c>
      <c r="F1483" s="10" t="s">
        <v>1289</v>
      </c>
      <c r="G1483" s="210">
        <v>2.1</v>
      </c>
    </row>
    <row r="1484" spans="1:7" x14ac:dyDescent="0.2">
      <c r="A1484" s="175" t="s">
        <v>1095</v>
      </c>
      <c r="B1484" s="175" t="s">
        <v>1096</v>
      </c>
      <c r="C1484" s="175" t="s">
        <v>1258</v>
      </c>
      <c r="D1484" s="175" t="s">
        <v>406</v>
      </c>
      <c r="E1484" s="14">
        <v>4932117042</v>
      </c>
      <c r="F1484" s="10" t="s">
        <v>1290</v>
      </c>
      <c r="G1484" s="210">
        <v>39.18</v>
      </c>
    </row>
    <row r="1485" spans="1:7" x14ac:dyDescent="0.2">
      <c r="A1485" s="175" t="s">
        <v>1095</v>
      </c>
      <c r="B1485" s="175" t="s">
        <v>1096</v>
      </c>
      <c r="C1485" s="175" t="s">
        <v>1258</v>
      </c>
      <c r="D1485" s="175" t="s">
        <v>406</v>
      </c>
      <c r="E1485" s="14">
        <v>4932117044</v>
      </c>
      <c r="F1485" s="10" t="s">
        <v>1291</v>
      </c>
      <c r="G1485" s="210">
        <v>39.9</v>
      </c>
    </row>
    <row r="1486" spans="1:7" x14ac:dyDescent="0.2">
      <c r="A1486" s="175" t="s">
        <v>1095</v>
      </c>
      <c r="B1486" s="175" t="s">
        <v>1096</v>
      </c>
      <c r="C1486" s="175" t="s">
        <v>1258</v>
      </c>
      <c r="D1486" s="175" t="s">
        <v>406</v>
      </c>
      <c r="E1486" s="14">
        <v>4932604226</v>
      </c>
      <c r="F1486" s="10" t="s">
        <v>1292</v>
      </c>
      <c r="G1486" s="210">
        <v>24.3</v>
      </c>
    </row>
    <row r="1487" spans="1:7" x14ac:dyDescent="0.2">
      <c r="A1487" s="175"/>
      <c r="B1487" s="175"/>
      <c r="C1487" s="175"/>
      <c r="D1487" s="175"/>
      <c r="E1487" s="179"/>
      <c r="F1487" s="197"/>
      <c r="G1487" s="218"/>
    </row>
    <row r="1488" spans="1:7" x14ac:dyDescent="0.2">
      <c r="A1488" s="175" t="s">
        <v>1095</v>
      </c>
      <c r="B1488" s="175" t="s">
        <v>1096</v>
      </c>
      <c r="C1488" s="175" t="s">
        <v>1258</v>
      </c>
      <c r="D1488" s="175" t="s">
        <v>1270</v>
      </c>
      <c r="E1488" s="395" t="s">
        <v>1271</v>
      </c>
      <c r="F1488" s="395"/>
      <c r="G1488" s="395"/>
    </row>
    <row r="1489" spans="1:7" x14ac:dyDescent="0.2">
      <c r="A1489" s="175" t="s">
        <v>1095</v>
      </c>
      <c r="B1489" s="175" t="s">
        <v>1096</v>
      </c>
      <c r="C1489" s="175" t="s">
        <v>1258</v>
      </c>
      <c r="D1489" s="175" t="s">
        <v>1270</v>
      </c>
      <c r="E1489" s="14">
        <v>4932349457</v>
      </c>
      <c r="F1489" s="10" t="s">
        <v>1272</v>
      </c>
      <c r="G1489" s="210">
        <v>76</v>
      </c>
    </row>
    <row r="1490" spans="1:7" x14ac:dyDescent="0.2">
      <c r="A1490" s="175" t="s">
        <v>1095</v>
      </c>
      <c r="B1490" s="175" t="s">
        <v>1096</v>
      </c>
      <c r="C1490" s="175" t="s">
        <v>1258</v>
      </c>
      <c r="D1490" s="175" t="s">
        <v>1270</v>
      </c>
      <c r="E1490" s="14">
        <v>4932364382</v>
      </c>
      <c r="F1490" s="10" t="s">
        <v>1273</v>
      </c>
      <c r="G1490" s="210">
        <v>73</v>
      </c>
    </row>
    <row r="1491" spans="1:7" x14ac:dyDescent="0.2">
      <c r="A1491" s="175" t="s">
        <v>1095</v>
      </c>
      <c r="B1491" s="175" t="s">
        <v>1096</v>
      </c>
      <c r="C1491" s="175" t="s">
        <v>1258</v>
      </c>
      <c r="D1491" s="175" t="s">
        <v>1270</v>
      </c>
      <c r="E1491" s="14">
        <v>4932376531</v>
      </c>
      <c r="F1491" s="10" t="s">
        <v>1274</v>
      </c>
      <c r="G1491" s="210">
        <v>78</v>
      </c>
    </row>
    <row r="1492" spans="1:7" x14ac:dyDescent="0.2">
      <c r="A1492" s="175" t="s">
        <v>1095</v>
      </c>
      <c r="B1492" s="175" t="s">
        <v>1096</v>
      </c>
      <c r="C1492" s="175" t="s">
        <v>1258</v>
      </c>
      <c r="D1492" s="175" t="s">
        <v>1270</v>
      </c>
      <c r="E1492" s="14">
        <v>4932376533</v>
      </c>
      <c r="F1492" s="10" t="s">
        <v>1274</v>
      </c>
      <c r="G1492" s="210">
        <v>80.099999999999994</v>
      </c>
    </row>
    <row r="1493" spans="1:7" x14ac:dyDescent="0.2">
      <c r="A1493" s="175" t="s">
        <v>1095</v>
      </c>
      <c r="B1493" s="175" t="s">
        <v>1096</v>
      </c>
      <c r="C1493" s="175" t="s">
        <v>1258</v>
      </c>
      <c r="D1493" s="175" t="s">
        <v>1270</v>
      </c>
      <c r="E1493" s="14">
        <v>4932364265</v>
      </c>
      <c r="F1493" s="10" t="s">
        <v>1274</v>
      </c>
      <c r="G1493" s="210">
        <v>89.5</v>
      </c>
    </row>
    <row r="1494" spans="1:7" x14ac:dyDescent="0.2">
      <c r="A1494" s="175" t="s">
        <v>1095</v>
      </c>
      <c r="B1494" s="175" t="s">
        <v>1096</v>
      </c>
      <c r="C1494" s="175" t="s">
        <v>1258</v>
      </c>
      <c r="D1494" s="175" t="s">
        <v>1270</v>
      </c>
      <c r="E1494" s="14">
        <v>4932364267</v>
      </c>
      <c r="F1494" s="10" t="s">
        <v>1274</v>
      </c>
      <c r="G1494" s="210">
        <v>91</v>
      </c>
    </row>
    <row r="1495" spans="1:7" x14ac:dyDescent="0.2">
      <c r="A1495" s="175" t="s">
        <v>1095</v>
      </c>
      <c r="B1495" s="175" t="s">
        <v>1096</v>
      </c>
      <c r="C1495" s="175" t="s">
        <v>1258</v>
      </c>
      <c r="D1495" s="175" t="s">
        <v>1270</v>
      </c>
      <c r="E1495" s="14">
        <v>4932371018</v>
      </c>
      <c r="F1495" s="10" t="s">
        <v>1272</v>
      </c>
      <c r="G1495" s="210">
        <v>69.7</v>
      </c>
    </row>
    <row r="1496" spans="1:7" x14ac:dyDescent="0.2">
      <c r="A1496" s="175" t="s">
        <v>1095</v>
      </c>
      <c r="B1496" s="175" t="s">
        <v>1096</v>
      </c>
      <c r="C1496" s="175" t="s">
        <v>1258</v>
      </c>
      <c r="D1496" s="175" t="s">
        <v>1270</v>
      </c>
      <c r="E1496" s="14">
        <v>4932372443</v>
      </c>
      <c r="F1496" s="10" t="s">
        <v>1273</v>
      </c>
      <c r="G1496" s="210">
        <v>69.599999999999994</v>
      </c>
    </row>
    <row r="1497" spans="1:7" x14ac:dyDescent="0.2">
      <c r="A1497" s="175" t="s">
        <v>1095</v>
      </c>
      <c r="B1497" s="175" t="s">
        <v>1096</v>
      </c>
      <c r="C1497" s="175" t="s">
        <v>1258</v>
      </c>
      <c r="D1497" s="175" t="s">
        <v>1270</v>
      </c>
      <c r="E1497" s="14">
        <v>4932371913</v>
      </c>
      <c r="F1497" s="10" t="s">
        <v>1274</v>
      </c>
      <c r="G1497" s="210">
        <v>92</v>
      </c>
    </row>
    <row r="1498" spans="1:7" x14ac:dyDescent="0.2">
      <c r="A1498" s="175" t="s">
        <v>1095</v>
      </c>
      <c r="B1498" s="175" t="s">
        <v>1096</v>
      </c>
      <c r="C1498" s="175" t="s">
        <v>1258</v>
      </c>
      <c r="D1498" s="175" t="s">
        <v>1270</v>
      </c>
      <c r="E1498" s="14">
        <v>4932399492</v>
      </c>
      <c r="F1498" s="10" t="s">
        <v>1275</v>
      </c>
      <c r="G1498" s="210">
        <v>85</v>
      </c>
    </row>
    <row r="1499" spans="1:7" x14ac:dyDescent="0.2">
      <c r="A1499" s="175" t="s">
        <v>1095</v>
      </c>
      <c r="B1499" s="175" t="s">
        <v>1096</v>
      </c>
      <c r="C1499" s="175" t="s">
        <v>1258</v>
      </c>
      <c r="D1499" s="175" t="s">
        <v>1270</v>
      </c>
      <c r="E1499" s="14">
        <v>4932399214</v>
      </c>
      <c r="F1499" s="10" t="s">
        <v>1276</v>
      </c>
      <c r="G1499" s="210">
        <v>149</v>
      </c>
    </row>
    <row r="1500" spans="1:7" x14ac:dyDescent="0.2">
      <c r="A1500" s="175" t="s">
        <v>1095</v>
      </c>
      <c r="B1500" s="175" t="s">
        <v>1096</v>
      </c>
      <c r="C1500" s="175" t="s">
        <v>1258</v>
      </c>
      <c r="D1500" s="175" t="s">
        <v>1270</v>
      </c>
      <c r="E1500" s="14">
        <v>4932364266</v>
      </c>
      <c r="F1500" s="10" t="s">
        <v>1277</v>
      </c>
      <c r="G1500" s="210">
        <v>221</v>
      </c>
    </row>
    <row r="1501" spans="1:7" x14ac:dyDescent="0.2">
      <c r="A1501" s="175" t="s">
        <v>1095</v>
      </c>
      <c r="B1501" s="175" t="s">
        <v>1096</v>
      </c>
      <c r="C1501" s="175" t="s">
        <v>1258</v>
      </c>
      <c r="D1501" s="175" t="s">
        <v>1270</v>
      </c>
      <c r="E1501" s="14">
        <v>4932127011</v>
      </c>
      <c r="F1501" s="10" t="s">
        <v>1278</v>
      </c>
      <c r="G1501" s="210">
        <v>216.6</v>
      </c>
    </row>
    <row r="1502" spans="1:7" x14ac:dyDescent="0.2">
      <c r="A1502" s="175" t="s">
        <v>1095</v>
      </c>
      <c r="B1502" s="175" t="s">
        <v>1096</v>
      </c>
      <c r="C1502" s="175" t="s">
        <v>1258</v>
      </c>
      <c r="D1502" s="175" t="s">
        <v>1270</v>
      </c>
      <c r="E1502" s="14">
        <v>48661520</v>
      </c>
      <c r="F1502" s="10" t="s">
        <v>1273</v>
      </c>
      <c r="G1502" s="210">
        <v>135</v>
      </c>
    </row>
    <row r="1503" spans="1:7" x14ac:dyDescent="0.2">
      <c r="A1503" s="175" t="s">
        <v>1095</v>
      </c>
      <c r="B1503" s="175" t="s">
        <v>1096</v>
      </c>
      <c r="C1503" s="175" t="s">
        <v>1258</v>
      </c>
      <c r="D1503" s="175" t="s">
        <v>406</v>
      </c>
      <c r="E1503" s="179"/>
      <c r="F1503" s="197"/>
      <c r="G1503" s="218"/>
    </row>
    <row r="1504" spans="1:7" x14ac:dyDescent="0.2">
      <c r="A1504" s="175" t="s">
        <v>7</v>
      </c>
      <c r="B1504" s="175" t="s">
        <v>513</v>
      </c>
      <c r="C1504" s="175" t="s">
        <v>514</v>
      </c>
      <c r="D1504" s="175" t="s">
        <v>1293</v>
      </c>
      <c r="E1504" s="395" t="s">
        <v>1294</v>
      </c>
      <c r="F1504" s="395"/>
      <c r="G1504" s="395"/>
    </row>
    <row r="1505" spans="1:7" x14ac:dyDescent="0.2">
      <c r="A1505" s="175" t="s">
        <v>7</v>
      </c>
      <c r="B1505" s="175" t="s">
        <v>513</v>
      </c>
      <c r="C1505" s="175" t="s">
        <v>514</v>
      </c>
      <c r="D1505" s="175" t="s">
        <v>1293</v>
      </c>
      <c r="E1505" s="176">
        <v>4932352072</v>
      </c>
      <c r="F1505" s="8" t="s">
        <v>1295</v>
      </c>
      <c r="G1505" s="318">
        <v>203</v>
      </c>
    </row>
    <row r="1506" spans="1:7" x14ac:dyDescent="0.2">
      <c r="A1506" s="175" t="s">
        <v>7</v>
      </c>
      <c r="B1506" s="175" t="s">
        <v>513</v>
      </c>
      <c r="C1506" s="175" t="s">
        <v>514</v>
      </c>
      <c r="D1506" s="175" t="s">
        <v>1293</v>
      </c>
      <c r="E1506" s="14">
        <v>4932352074</v>
      </c>
      <c r="F1506" s="10" t="s">
        <v>1296</v>
      </c>
      <c r="G1506" s="222">
        <v>203</v>
      </c>
    </row>
    <row r="1507" spans="1:7" x14ac:dyDescent="0.2">
      <c r="A1507" s="175" t="s">
        <v>7</v>
      </c>
      <c r="B1507" s="175" t="s">
        <v>513</v>
      </c>
      <c r="C1507" s="175" t="s">
        <v>514</v>
      </c>
      <c r="D1507" s="175" t="s">
        <v>1293</v>
      </c>
      <c r="E1507" s="14">
        <v>4932352075</v>
      </c>
      <c r="F1507" s="10" t="s">
        <v>1297</v>
      </c>
      <c r="G1507" s="222">
        <v>209</v>
      </c>
    </row>
    <row r="1508" spans="1:7" x14ac:dyDescent="0.2">
      <c r="A1508" s="175" t="s">
        <v>7</v>
      </c>
      <c r="B1508" s="175" t="s">
        <v>513</v>
      </c>
      <c r="C1508" s="175" t="s">
        <v>514</v>
      </c>
      <c r="D1508" s="175" t="s">
        <v>1293</v>
      </c>
      <c r="E1508" s="176">
        <v>4932352077</v>
      </c>
      <c r="F1508" s="8" t="s">
        <v>1298</v>
      </c>
      <c r="G1508" s="318">
        <v>211</v>
      </c>
    </row>
    <row r="1509" spans="1:7" x14ac:dyDescent="0.2">
      <c r="A1509" s="175" t="s">
        <v>7</v>
      </c>
      <c r="B1509" s="175" t="s">
        <v>513</v>
      </c>
      <c r="C1509" s="175" t="s">
        <v>514</v>
      </c>
      <c r="D1509" s="175" t="s">
        <v>1293</v>
      </c>
      <c r="E1509" s="14">
        <v>4932352078</v>
      </c>
      <c r="F1509" s="10" t="s">
        <v>1299</v>
      </c>
      <c r="G1509" s="222">
        <v>211</v>
      </c>
    </row>
    <row r="1510" spans="1:7" x14ac:dyDescent="0.2">
      <c r="A1510" s="175" t="s">
        <v>7</v>
      </c>
      <c r="B1510" s="175" t="s">
        <v>513</v>
      </c>
      <c r="C1510" s="175" t="s">
        <v>514</v>
      </c>
      <c r="D1510" s="175" t="s">
        <v>1293</v>
      </c>
      <c r="E1510" s="14">
        <v>4932352079</v>
      </c>
      <c r="F1510" s="10" t="s">
        <v>1300</v>
      </c>
      <c r="G1510" s="222">
        <v>230</v>
      </c>
    </row>
    <row r="1511" spans="1:7" x14ac:dyDescent="0.2">
      <c r="A1511" s="175" t="s">
        <v>7</v>
      </c>
      <c r="B1511" s="175" t="s">
        <v>513</v>
      </c>
      <c r="C1511" s="175" t="s">
        <v>514</v>
      </c>
      <c r="D1511" s="175" t="s">
        <v>1293</v>
      </c>
      <c r="E1511" s="14">
        <v>4932352080</v>
      </c>
      <c r="F1511" s="10" t="s">
        <v>1301</v>
      </c>
      <c r="G1511" s="222">
        <v>230</v>
      </c>
    </row>
    <row r="1512" spans="1:7" x14ac:dyDescent="0.2">
      <c r="A1512" s="175" t="s">
        <v>7</v>
      </c>
      <c r="B1512" s="175" t="s">
        <v>513</v>
      </c>
      <c r="C1512" s="175" t="s">
        <v>514</v>
      </c>
      <c r="D1512" s="175" t="s">
        <v>1293</v>
      </c>
      <c r="E1512" s="14">
        <v>4932352081</v>
      </c>
      <c r="F1512" s="10" t="s">
        <v>1302</v>
      </c>
      <c r="G1512" s="222">
        <v>240</v>
      </c>
    </row>
    <row r="1513" spans="1:7" x14ac:dyDescent="0.2">
      <c r="A1513" s="175" t="s">
        <v>7</v>
      </c>
      <c r="B1513" s="175" t="s">
        <v>513</v>
      </c>
      <c r="C1513" s="175" t="s">
        <v>514</v>
      </c>
      <c r="D1513" s="175" t="s">
        <v>1293</v>
      </c>
      <c r="E1513" s="14">
        <v>4932352082</v>
      </c>
      <c r="F1513" s="10" t="s">
        <v>1303</v>
      </c>
      <c r="G1513" s="222">
        <v>240</v>
      </c>
    </row>
    <row r="1514" spans="1:7" x14ac:dyDescent="0.2">
      <c r="A1514" s="175" t="s">
        <v>7</v>
      </c>
      <c r="B1514" s="175" t="s">
        <v>513</v>
      </c>
      <c r="C1514" s="175" t="s">
        <v>514</v>
      </c>
      <c r="D1514" s="175" t="s">
        <v>1293</v>
      </c>
      <c r="E1514" s="14">
        <v>4932352083</v>
      </c>
      <c r="F1514" s="10" t="s">
        <v>1304</v>
      </c>
      <c r="G1514" s="222">
        <v>270</v>
      </c>
    </row>
    <row r="1515" spans="1:7" x14ac:dyDescent="0.2">
      <c r="A1515" s="175" t="s">
        <v>7</v>
      </c>
      <c r="B1515" s="175" t="s">
        <v>513</v>
      </c>
      <c r="C1515" s="175" t="s">
        <v>514</v>
      </c>
      <c r="D1515" s="175" t="s">
        <v>1293</v>
      </c>
      <c r="E1515" s="14">
        <v>4932352084</v>
      </c>
      <c r="F1515" s="10" t="s">
        <v>1305</v>
      </c>
      <c r="G1515" s="222">
        <v>290</v>
      </c>
    </row>
    <row r="1516" spans="1:7" x14ac:dyDescent="0.2">
      <c r="A1516" s="175" t="s">
        <v>7</v>
      </c>
      <c r="B1516" s="175" t="s">
        <v>513</v>
      </c>
      <c r="C1516" s="175" t="s">
        <v>514</v>
      </c>
      <c r="D1516" s="175" t="s">
        <v>1293</v>
      </c>
      <c r="E1516" s="14">
        <v>4932352085</v>
      </c>
      <c r="F1516" s="10" t="s">
        <v>1306</v>
      </c>
      <c r="G1516" s="222">
        <v>310</v>
      </c>
    </row>
    <row r="1517" spans="1:7" x14ac:dyDescent="0.2">
      <c r="A1517" s="175" t="s">
        <v>7</v>
      </c>
      <c r="B1517" s="175" t="s">
        <v>513</v>
      </c>
      <c r="C1517" s="175" t="s">
        <v>514</v>
      </c>
      <c r="D1517" s="175" t="s">
        <v>1293</v>
      </c>
      <c r="E1517" s="14">
        <v>4932352086</v>
      </c>
      <c r="F1517" s="10" t="s">
        <v>1307</v>
      </c>
      <c r="G1517" s="222">
        <v>340</v>
      </c>
    </row>
    <row r="1518" spans="1:7" x14ac:dyDescent="0.2">
      <c r="A1518" s="175" t="s">
        <v>7</v>
      </c>
      <c r="B1518" s="175" t="s">
        <v>513</v>
      </c>
      <c r="C1518" s="175" t="s">
        <v>514</v>
      </c>
      <c r="D1518" s="175" t="s">
        <v>1293</v>
      </c>
      <c r="E1518" s="14">
        <v>4932352087</v>
      </c>
      <c r="F1518" s="10" t="s">
        <v>1308</v>
      </c>
      <c r="G1518" s="222">
        <v>390</v>
      </c>
    </row>
    <row r="1519" spans="1:7" x14ac:dyDescent="0.2">
      <c r="A1519" s="175" t="s">
        <v>7</v>
      </c>
      <c r="B1519" s="175" t="s">
        <v>513</v>
      </c>
      <c r="C1519" s="175" t="s">
        <v>514</v>
      </c>
      <c r="D1519" s="175" t="s">
        <v>1293</v>
      </c>
      <c r="E1519" s="14">
        <v>4932352088</v>
      </c>
      <c r="F1519" s="10" t="s">
        <v>1309</v>
      </c>
      <c r="G1519" s="222">
        <v>430</v>
      </c>
    </row>
    <row r="1520" spans="1:7" x14ac:dyDescent="0.2">
      <c r="A1520" s="175" t="s">
        <v>7</v>
      </c>
      <c r="B1520" s="175" t="s">
        <v>513</v>
      </c>
      <c r="C1520" s="175" t="s">
        <v>514</v>
      </c>
      <c r="D1520" s="175" t="s">
        <v>1293</v>
      </c>
      <c r="E1520" s="14">
        <v>4932352089</v>
      </c>
      <c r="F1520" s="10" t="s">
        <v>1310</v>
      </c>
      <c r="G1520" s="222">
        <v>450</v>
      </c>
    </row>
    <row r="1521" spans="1:7" x14ac:dyDescent="0.2">
      <c r="A1521" s="175" t="s">
        <v>7</v>
      </c>
      <c r="B1521" s="175" t="s">
        <v>513</v>
      </c>
      <c r="C1521" s="175" t="s">
        <v>514</v>
      </c>
      <c r="D1521" s="175" t="s">
        <v>1293</v>
      </c>
      <c r="E1521" s="14">
        <v>4932352090</v>
      </c>
      <c r="F1521" s="10" t="s">
        <v>1311</v>
      </c>
      <c r="G1521" s="222">
        <v>490</v>
      </c>
    </row>
    <row r="1522" spans="1:7" x14ac:dyDescent="0.2">
      <c r="A1522" s="175" t="s">
        <v>7</v>
      </c>
      <c r="B1522" s="175" t="s">
        <v>513</v>
      </c>
      <c r="C1522" s="175" t="s">
        <v>514</v>
      </c>
      <c r="D1522" s="175" t="s">
        <v>1293</v>
      </c>
      <c r="E1522" s="14">
        <v>4932352092</v>
      </c>
      <c r="F1522" s="10" t="s">
        <v>1312</v>
      </c>
      <c r="G1522" s="222">
        <v>515</v>
      </c>
    </row>
    <row r="1523" spans="1:7" x14ac:dyDescent="0.2">
      <c r="A1523" s="175" t="s">
        <v>7</v>
      </c>
      <c r="B1523" s="175" t="s">
        <v>513</v>
      </c>
      <c r="C1523" s="175" t="s">
        <v>514</v>
      </c>
      <c r="D1523" s="175" t="s">
        <v>1293</v>
      </c>
      <c r="E1523" s="179"/>
      <c r="F1523" s="197"/>
      <c r="G1523" s="181"/>
    </row>
    <row r="1524" spans="1:7" x14ac:dyDescent="0.2">
      <c r="A1524" s="175" t="s">
        <v>7</v>
      </c>
      <c r="B1524" s="175" t="s">
        <v>513</v>
      </c>
      <c r="C1524" s="175" t="s">
        <v>514</v>
      </c>
      <c r="D1524" s="175" t="s">
        <v>1293</v>
      </c>
      <c r="E1524" s="395" t="s">
        <v>1313</v>
      </c>
      <c r="F1524" s="395"/>
      <c r="G1524" s="395"/>
    </row>
    <row r="1525" spans="1:7" x14ac:dyDescent="0.2">
      <c r="A1525" s="175" t="s">
        <v>7</v>
      </c>
      <c r="B1525" s="175" t="s">
        <v>513</v>
      </c>
      <c r="C1525" s="175" t="s">
        <v>514</v>
      </c>
      <c r="D1525" s="175" t="s">
        <v>1293</v>
      </c>
      <c r="E1525" s="176">
        <v>4932399707</v>
      </c>
      <c r="F1525" s="8" t="s">
        <v>1314</v>
      </c>
      <c r="G1525" s="21">
        <v>349.32</v>
      </c>
    </row>
    <row r="1526" spans="1:7" x14ac:dyDescent="0.2">
      <c r="A1526" s="175" t="s">
        <v>7</v>
      </c>
      <c r="B1526" s="175" t="s">
        <v>513</v>
      </c>
      <c r="C1526" s="175" t="s">
        <v>514</v>
      </c>
      <c r="D1526" s="175" t="s">
        <v>1293</v>
      </c>
      <c r="E1526" s="176">
        <v>4932352734</v>
      </c>
      <c r="F1526" s="8" t="s">
        <v>1315</v>
      </c>
      <c r="G1526" s="21">
        <v>389.61</v>
      </c>
    </row>
    <row r="1527" spans="1:7" x14ac:dyDescent="0.2">
      <c r="A1527" s="175" t="s">
        <v>7</v>
      </c>
      <c r="B1527" s="175" t="s">
        <v>513</v>
      </c>
      <c r="C1527" s="175" t="s">
        <v>514</v>
      </c>
      <c r="D1527" s="175" t="s">
        <v>1293</v>
      </c>
      <c r="E1527" s="14">
        <v>4932399708</v>
      </c>
      <c r="F1527" s="10" t="s">
        <v>1316</v>
      </c>
      <c r="G1527" s="22">
        <v>382.75</v>
      </c>
    </row>
    <row r="1528" spans="1:7" x14ac:dyDescent="0.2">
      <c r="A1528" s="175" t="s">
        <v>7</v>
      </c>
      <c r="B1528" s="175" t="s">
        <v>513</v>
      </c>
      <c r="C1528" s="175" t="s">
        <v>514</v>
      </c>
      <c r="D1528" s="175" t="s">
        <v>1293</v>
      </c>
      <c r="E1528" s="14">
        <v>4932352735</v>
      </c>
      <c r="F1528" s="10" t="s">
        <v>1317</v>
      </c>
      <c r="G1528" s="22">
        <v>426.9</v>
      </c>
    </row>
    <row r="1529" spans="1:7" x14ac:dyDescent="0.2">
      <c r="A1529" s="175" t="s">
        <v>7</v>
      </c>
      <c r="B1529" s="175" t="s">
        <v>513</v>
      </c>
      <c r="C1529" s="175" t="s">
        <v>514</v>
      </c>
      <c r="D1529" s="175" t="s">
        <v>1293</v>
      </c>
      <c r="E1529" s="14">
        <v>4932399709</v>
      </c>
      <c r="F1529" s="10" t="s">
        <v>1318</v>
      </c>
      <c r="G1529" s="22">
        <v>416.02</v>
      </c>
    </row>
    <row r="1530" spans="1:7" x14ac:dyDescent="0.2">
      <c r="A1530" s="175" t="s">
        <v>7</v>
      </c>
      <c r="B1530" s="175" t="s">
        <v>513</v>
      </c>
      <c r="C1530" s="175" t="s">
        <v>514</v>
      </c>
      <c r="D1530" s="175" t="s">
        <v>1293</v>
      </c>
      <c r="E1530" s="14">
        <v>4932399710</v>
      </c>
      <c r="F1530" s="10" t="s">
        <v>1319</v>
      </c>
      <c r="G1530" s="22">
        <v>482.05</v>
      </c>
    </row>
    <row r="1531" spans="1:7" x14ac:dyDescent="0.2">
      <c r="A1531" s="175" t="s">
        <v>7</v>
      </c>
      <c r="B1531" s="175" t="s">
        <v>513</v>
      </c>
      <c r="C1531" s="175" t="s">
        <v>514</v>
      </c>
      <c r="D1531" s="175" t="s">
        <v>1293</v>
      </c>
      <c r="E1531" s="14">
        <v>4932352736</v>
      </c>
      <c r="F1531" s="10" t="s">
        <v>1320</v>
      </c>
      <c r="G1531" s="22">
        <v>537.63</v>
      </c>
    </row>
    <row r="1532" spans="1:7" x14ac:dyDescent="0.2">
      <c r="A1532" s="175" t="s">
        <v>7</v>
      </c>
      <c r="B1532" s="175" t="s">
        <v>513</v>
      </c>
      <c r="C1532" s="175" t="s">
        <v>514</v>
      </c>
      <c r="D1532" s="175" t="s">
        <v>1293</v>
      </c>
      <c r="E1532" s="14">
        <v>4932399711</v>
      </c>
      <c r="F1532" s="10" t="s">
        <v>1321</v>
      </c>
      <c r="G1532" s="22">
        <v>542.02</v>
      </c>
    </row>
    <row r="1533" spans="1:7" x14ac:dyDescent="0.2">
      <c r="A1533" s="175" t="s">
        <v>7</v>
      </c>
      <c r="B1533" s="175" t="s">
        <v>513</v>
      </c>
      <c r="C1533" s="175" t="s">
        <v>514</v>
      </c>
      <c r="D1533" s="175" t="s">
        <v>1293</v>
      </c>
      <c r="E1533" s="14">
        <v>4932352737</v>
      </c>
      <c r="F1533" s="10" t="s">
        <v>1322</v>
      </c>
      <c r="G1533" s="22">
        <v>604.47</v>
      </c>
    </row>
    <row r="1534" spans="1:7" x14ac:dyDescent="0.2">
      <c r="A1534" s="175" t="s">
        <v>7</v>
      </c>
      <c r="B1534" s="175" t="s">
        <v>513</v>
      </c>
      <c r="C1534" s="175" t="s">
        <v>514</v>
      </c>
      <c r="D1534" s="175" t="s">
        <v>1293</v>
      </c>
      <c r="E1534" s="14">
        <v>4932399712</v>
      </c>
      <c r="F1534" s="10" t="s">
        <v>1323</v>
      </c>
      <c r="G1534" s="22">
        <v>585.04999999999995</v>
      </c>
    </row>
    <row r="1535" spans="1:7" x14ac:dyDescent="0.2">
      <c r="A1535" s="175" t="s">
        <v>7</v>
      </c>
      <c r="B1535" s="175" t="s">
        <v>513</v>
      </c>
      <c r="C1535" s="175" t="s">
        <v>514</v>
      </c>
      <c r="D1535" s="175" t="s">
        <v>1293</v>
      </c>
      <c r="E1535" s="14">
        <v>4932352738</v>
      </c>
      <c r="F1535" s="10" t="s">
        <v>1324</v>
      </c>
      <c r="G1535" s="22">
        <v>652.47</v>
      </c>
    </row>
    <row r="1536" spans="1:7" x14ac:dyDescent="0.2">
      <c r="A1536" s="175" t="s">
        <v>7</v>
      </c>
      <c r="B1536" s="175" t="s">
        <v>513</v>
      </c>
      <c r="C1536" s="175" t="s">
        <v>514</v>
      </c>
      <c r="D1536" s="175" t="s">
        <v>1293</v>
      </c>
      <c r="E1536" s="14">
        <v>4932399713</v>
      </c>
      <c r="F1536" s="10" t="s">
        <v>1325</v>
      </c>
      <c r="G1536" s="22">
        <v>612.13</v>
      </c>
    </row>
    <row r="1537" spans="1:7" x14ac:dyDescent="0.2">
      <c r="A1537" s="175" t="s">
        <v>7</v>
      </c>
      <c r="B1537" s="175" t="s">
        <v>513</v>
      </c>
      <c r="C1537" s="175" t="s">
        <v>514</v>
      </c>
      <c r="D1537" s="175" t="s">
        <v>1293</v>
      </c>
      <c r="E1537" s="14">
        <v>4932352739</v>
      </c>
      <c r="F1537" s="10" t="s">
        <v>1326</v>
      </c>
      <c r="G1537" s="22">
        <v>682.65</v>
      </c>
    </row>
    <row r="1538" spans="1:7" x14ac:dyDescent="0.2">
      <c r="A1538" s="175" t="s">
        <v>7</v>
      </c>
      <c r="B1538" s="175" t="s">
        <v>513</v>
      </c>
      <c r="C1538" s="175" t="s">
        <v>514</v>
      </c>
      <c r="D1538" s="175" t="s">
        <v>1293</v>
      </c>
      <c r="E1538" s="14">
        <v>4932399714</v>
      </c>
      <c r="F1538" s="10" t="s">
        <v>1327</v>
      </c>
      <c r="G1538" s="22">
        <v>695.45</v>
      </c>
    </row>
    <row r="1539" spans="1:7" x14ac:dyDescent="0.2">
      <c r="A1539" s="175" t="s">
        <v>7</v>
      </c>
      <c r="B1539" s="175" t="s">
        <v>513</v>
      </c>
      <c r="C1539" s="175" t="s">
        <v>514</v>
      </c>
      <c r="D1539" s="175" t="s">
        <v>1293</v>
      </c>
      <c r="E1539" s="14">
        <v>4932352740</v>
      </c>
      <c r="F1539" s="10" t="s">
        <v>1328</v>
      </c>
      <c r="G1539" s="22">
        <v>775.59</v>
      </c>
    </row>
    <row r="1540" spans="1:7" x14ac:dyDescent="0.2">
      <c r="A1540" s="175" t="s">
        <v>7</v>
      </c>
      <c r="B1540" s="175" t="s">
        <v>513</v>
      </c>
      <c r="C1540" s="175" t="s">
        <v>514</v>
      </c>
      <c r="D1540" s="175" t="s">
        <v>1293</v>
      </c>
      <c r="E1540" s="14">
        <v>4932399715</v>
      </c>
      <c r="F1540" s="10" t="s">
        <v>1329</v>
      </c>
      <c r="G1540" s="22">
        <v>735.43</v>
      </c>
    </row>
    <row r="1541" spans="1:7" x14ac:dyDescent="0.2">
      <c r="A1541" s="175" t="s">
        <v>7</v>
      </c>
      <c r="B1541" s="175" t="s">
        <v>513</v>
      </c>
      <c r="C1541" s="175" t="s">
        <v>514</v>
      </c>
      <c r="D1541" s="175" t="s">
        <v>1293</v>
      </c>
      <c r="E1541" s="14">
        <v>4932352741</v>
      </c>
      <c r="F1541" s="10" t="s">
        <v>1330</v>
      </c>
      <c r="G1541" s="22">
        <v>804.6</v>
      </c>
    </row>
    <row r="1542" spans="1:7" x14ac:dyDescent="0.2">
      <c r="A1542" s="175" t="s">
        <v>7</v>
      </c>
      <c r="B1542" s="175" t="s">
        <v>513</v>
      </c>
      <c r="C1542" s="175" t="s">
        <v>514</v>
      </c>
      <c r="D1542" s="175" t="s">
        <v>1293</v>
      </c>
      <c r="E1542" s="14">
        <v>4932399716</v>
      </c>
      <c r="F1542" s="10" t="s">
        <v>1331</v>
      </c>
      <c r="G1542" s="22">
        <v>875.68</v>
      </c>
    </row>
    <row r="1543" spans="1:7" x14ac:dyDescent="0.2">
      <c r="A1543" s="175" t="s">
        <v>7</v>
      </c>
      <c r="B1543" s="175" t="s">
        <v>513</v>
      </c>
      <c r="C1543" s="175" t="s">
        <v>514</v>
      </c>
      <c r="D1543" s="175" t="s">
        <v>1293</v>
      </c>
      <c r="E1543" s="14">
        <v>4932352742</v>
      </c>
      <c r="F1543" s="10" t="s">
        <v>1332</v>
      </c>
      <c r="G1543" s="22">
        <v>976.65</v>
      </c>
    </row>
    <row r="1544" spans="1:7" x14ac:dyDescent="0.2">
      <c r="A1544" s="175" t="s">
        <v>7</v>
      </c>
      <c r="B1544" s="175" t="s">
        <v>513</v>
      </c>
      <c r="C1544" s="175" t="s">
        <v>514</v>
      </c>
      <c r="D1544" s="175" t="s">
        <v>1293</v>
      </c>
      <c r="E1544" s="14">
        <v>4932399717</v>
      </c>
      <c r="F1544" s="10" t="s">
        <v>1333</v>
      </c>
      <c r="G1544" s="22">
        <v>1026.23</v>
      </c>
    </row>
    <row r="1545" spans="1:7" x14ac:dyDescent="0.2">
      <c r="A1545" s="175" t="s">
        <v>7</v>
      </c>
      <c r="B1545" s="175" t="s">
        <v>513</v>
      </c>
      <c r="C1545" s="175" t="s">
        <v>514</v>
      </c>
      <c r="D1545" s="175" t="s">
        <v>1293</v>
      </c>
      <c r="E1545" s="14">
        <v>4932352052</v>
      </c>
      <c r="F1545" s="10" t="s">
        <v>1334</v>
      </c>
      <c r="G1545" s="22">
        <v>1330.86</v>
      </c>
    </row>
    <row r="1546" spans="1:7" x14ac:dyDescent="0.2">
      <c r="A1546" s="175" t="s">
        <v>7</v>
      </c>
      <c r="B1546" s="175" t="s">
        <v>513</v>
      </c>
      <c r="C1546" s="175" t="s">
        <v>514</v>
      </c>
      <c r="D1546" s="175" t="s">
        <v>1293</v>
      </c>
      <c r="E1546" s="14">
        <v>4932399718</v>
      </c>
      <c r="F1546" s="10" t="s">
        <v>1335</v>
      </c>
      <c r="G1546" s="22">
        <v>1143.05</v>
      </c>
    </row>
    <row r="1547" spans="1:7" x14ac:dyDescent="0.2">
      <c r="A1547" s="175" t="s">
        <v>7</v>
      </c>
      <c r="B1547" s="175" t="s">
        <v>513</v>
      </c>
      <c r="C1547" s="175" t="s">
        <v>514</v>
      </c>
      <c r="D1547" s="175" t="s">
        <v>1293</v>
      </c>
      <c r="E1547" s="14">
        <v>4932399719</v>
      </c>
      <c r="F1547" s="10" t="s">
        <v>1336</v>
      </c>
      <c r="G1547" s="22">
        <v>1326.35</v>
      </c>
    </row>
    <row r="1548" spans="1:7" x14ac:dyDescent="0.2">
      <c r="A1548" s="175" t="s">
        <v>7</v>
      </c>
      <c r="B1548" s="175" t="s">
        <v>513</v>
      </c>
      <c r="C1548" s="175" t="s">
        <v>514</v>
      </c>
      <c r="D1548" s="175" t="s">
        <v>1293</v>
      </c>
      <c r="E1548" s="14">
        <v>4932399720</v>
      </c>
      <c r="F1548" s="10" t="s">
        <v>1337</v>
      </c>
      <c r="G1548" s="22">
        <v>1468.1</v>
      </c>
    </row>
    <row r="1549" spans="1:7" x14ac:dyDescent="0.2">
      <c r="A1549" s="175" t="s">
        <v>7</v>
      </c>
      <c r="B1549" s="175" t="s">
        <v>513</v>
      </c>
      <c r="C1549" s="175" t="s">
        <v>514</v>
      </c>
      <c r="D1549" s="175" t="s">
        <v>1293</v>
      </c>
      <c r="E1549" s="14">
        <v>4932399721</v>
      </c>
      <c r="F1549" s="10" t="s">
        <v>1338</v>
      </c>
      <c r="G1549" s="22">
        <v>1614.15</v>
      </c>
    </row>
    <row r="1550" spans="1:7" x14ac:dyDescent="0.2">
      <c r="A1550" s="175" t="s">
        <v>7</v>
      </c>
      <c r="B1550" s="175" t="s">
        <v>513</v>
      </c>
      <c r="C1550" s="175" t="s">
        <v>514</v>
      </c>
      <c r="D1550" s="175" t="s">
        <v>1293</v>
      </c>
      <c r="E1550" s="14">
        <v>4932399722</v>
      </c>
      <c r="F1550" s="10" t="s">
        <v>1339</v>
      </c>
      <c r="G1550" s="22">
        <v>1833.3</v>
      </c>
    </row>
    <row r="1551" spans="1:7" x14ac:dyDescent="0.2">
      <c r="A1551" s="175" t="s">
        <v>7</v>
      </c>
      <c r="B1551" s="175" t="s">
        <v>513</v>
      </c>
      <c r="C1551" s="175" t="s">
        <v>514</v>
      </c>
      <c r="D1551" s="175" t="s">
        <v>1293</v>
      </c>
      <c r="E1551" s="14">
        <v>4932399723</v>
      </c>
      <c r="F1551" s="10" t="s">
        <v>1340</v>
      </c>
      <c r="G1551" s="22">
        <v>2169.2800000000002</v>
      </c>
    </row>
    <row r="1552" spans="1:7" x14ac:dyDescent="0.2">
      <c r="A1552" s="175" t="s">
        <v>7</v>
      </c>
      <c r="B1552" s="175" t="s">
        <v>513</v>
      </c>
      <c r="C1552" s="175" t="s">
        <v>514</v>
      </c>
      <c r="D1552" s="175" t="s">
        <v>1293</v>
      </c>
      <c r="E1552" s="179"/>
      <c r="F1552" s="197"/>
      <c r="G1552" s="218"/>
    </row>
    <row r="1553" spans="1:7" x14ac:dyDescent="0.2">
      <c r="A1553" s="175" t="s">
        <v>7</v>
      </c>
      <c r="B1553" s="175" t="s">
        <v>513</v>
      </c>
      <c r="C1553" s="175" t="s">
        <v>514</v>
      </c>
      <c r="D1553" s="175" t="s">
        <v>406</v>
      </c>
      <c r="E1553" s="395" t="s">
        <v>1341</v>
      </c>
      <c r="F1553" s="395"/>
      <c r="G1553" s="395"/>
    </row>
    <row r="1554" spans="1:7" x14ac:dyDescent="0.2">
      <c r="A1554" s="175" t="s">
        <v>7</v>
      </c>
      <c r="B1554" s="175" t="s">
        <v>513</v>
      </c>
      <c r="C1554" s="175" t="s">
        <v>514</v>
      </c>
      <c r="D1554" s="175" t="s">
        <v>406</v>
      </c>
      <c r="E1554" s="14">
        <v>4932399731</v>
      </c>
      <c r="F1554" s="10" t="s">
        <v>1351</v>
      </c>
      <c r="G1554" s="22">
        <v>195</v>
      </c>
    </row>
    <row r="1555" spans="1:7" x14ac:dyDescent="0.2">
      <c r="A1555" s="175" t="s">
        <v>7</v>
      </c>
      <c r="B1555" s="175" t="s">
        <v>513</v>
      </c>
      <c r="C1555" s="175" t="s">
        <v>514</v>
      </c>
      <c r="D1555" s="175" t="s">
        <v>406</v>
      </c>
      <c r="E1555" s="14">
        <v>49964705</v>
      </c>
      <c r="F1555" s="10" t="s">
        <v>1355</v>
      </c>
      <c r="G1555" s="22">
        <v>56</v>
      </c>
    </row>
    <row r="1556" spans="1:7" x14ac:dyDescent="0.2">
      <c r="A1556" s="175" t="s">
        <v>7</v>
      </c>
      <c r="B1556" s="175" t="s">
        <v>513</v>
      </c>
      <c r="C1556" s="175" t="s">
        <v>514</v>
      </c>
      <c r="D1556" s="175" t="s">
        <v>406</v>
      </c>
      <c r="E1556" s="14">
        <v>4932352053</v>
      </c>
      <c r="F1556" s="10" t="s">
        <v>1356</v>
      </c>
      <c r="G1556" s="22">
        <v>279.87</v>
      </c>
    </row>
    <row r="1557" spans="1:7" x14ac:dyDescent="0.2">
      <c r="A1557" s="175" t="s">
        <v>7</v>
      </c>
      <c r="B1557" s="175" t="s">
        <v>513</v>
      </c>
      <c r="C1557" s="175" t="s">
        <v>514</v>
      </c>
      <c r="D1557" s="175" t="s">
        <v>406</v>
      </c>
      <c r="E1557" s="14">
        <v>4932352627</v>
      </c>
      <c r="F1557" s="10" t="s">
        <v>1359</v>
      </c>
      <c r="G1557" s="22">
        <v>85.62</v>
      </c>
    </row>
    <row r="1558" spans="1:7" x14ac:dyDescent="0.2">
      <c r="A1558" s="175" t="s">
        <v>7</v>
      </c>
      <c r="B1558" s="175" t="s">
        <v>513</v>
      </c>
      <c r="C1558" s="175" t="s">
        <v>514</v>
      </c>
      <c r="D1558" s="175" t="s">
        <v>406</v>
      </c>
      <c r="E1558" s="176">
        <v>4932399724</v>
      </c>
      <c r="F1558" s="8" t="s">
        <v>1342</v>
      </c>
      <c r="G1558" s="21">
        <v>196.88</v>
      </c>
    </row>
    <row r="1559" spans="1:7" x14ac:dyDescent="0.2">
      <c r="A1559" s="175" t="s">
        <v>7</v>
      </c>
      <c r="B1559" s="175" t="s">
        <v>513</v>
      </c>
      <c r="C1559" s="175" t="s">
        <v>514</v>
      </c>
      <c r="D1559" s="175" t="s">
        <v>406</v>
      </c>
      <c r="E1559" s="14">
        <v>4932399725</v>
      </c>
      <c r="F1559" s="10" t="s">
        <v>1343</v>
      </c>
      <c r="G1559" s="22">
        <v>285.83</v>
      </c>
    </row>
    <row r="1560" spans="1:7" x14ac:dyDescent="0.2">
      <c r="A1560" s="175" t="s">
        <v>7</v>
      </c>
      <c r="B1560" s="175" t="s">
        <v>513</v>
      </c>
      <c r="C1560" s="175" t="s">
        <v>514</v>
      </c>
      <c r="D1560" s="175" t="s">
        <v>406</v>
      </c>
      <c r="E1560" s="14">
        <v>4932399732</v>
      </c>
      <c r="F1560" s="10" t="s">
        <v>1352</v>
      </c>
      <c r="G1560" s="22">
        <v>1181.3</v>
      </c>
    </row>
    <row r="1561" spans="1:7" x14ac:dyDescent="0.2">
      <c r="A1561" s="175" t="s">
        <v>7</v>
      </c>
      <c r="B1561" s="175" t="s">
        <v>513</v>
      </c>
      <c r="C1561" s="175" t="s">
        <v>514</v>
      </c>
      <c r="D1561" s="175" t="s">
        <v>406</v>
      </c>
      <c r="E1561" s="14">
        <v>4932352094</v>
      </c>
      <c r="F1561" s="10" t="s">
        <v>1357</v>
      </c>
      <c r="G1561" s="22">
        <v>4680</v>
      </c>
    </row>
    <row r="1562" spans="1:7" x14ac:dyDescent="0.2">
      <c r="A1562" s="175" t="s">
        <v>7</v>
      </c>
      <c r="B1562" s="175" t="s">
        <v>513</v>
      </c>
      <c r="C1562" s="175" t="s">
        <v>514</v>
      </c>
      <c r="D1562" s="175" t="s">
        <v>406</v>
      </c>
      <c r="E1562" s="14">
        <v>4932352676</v>
      </c>
      <c r="F1562" s="10" t="s">
        <v>1358</v>
      </c>
      <c r="G1562" s="22">
        <v>533.01</v>
      </c>
    </row>
    <row r="1563" spans="1:7" x14ac:dyDescent="0.2">
      <c r="A1563" s="175" t="s">
        <v>7</v>
      </c>
      <c r="B1563" s="175" t="s">
        <v>513</v>
      </c>
      <c r="C1563" s="175" t="s">
        <v>514</v>
      </c>
      <c r="D1563" s="175" t="s">
        <v>406</v>
      </c>
      <c r="E1563" s="14">
        <v>4932399726</v>
      </c>
      <c r="F1563" s="10" t="s">
        <v>1344</v>
      </c>
      <c r="G1563" s="22">
        <v>752</v>
      </c>
    </row>
    <row r="1564" spans="1:7" x14ac:dyDescent="0.2">
      <c r="A1564" s="175" t="s">
        <v>7</v>
      </c>
      <c r="B1564" s="175" t="s">
        <v>513</v>
      </c>
      <c r="C1564" s="175" t="s">
        <v>514</v>
      </c>
      <c r="D1564" s="175" t="s">
        <v>406</v>
      </c>
      <c r="E1564" s="14">
        <v>4932352677</v>
      </c>
      <c r="F1564" s="10" t="s">
        <v>1349</v>
      </c>
      <c r="G1564" s="22">
        <v>796.35</v>
      </c>
    </row>
    <row r="1565" spans="1:7" x14ac:dyDescent="0.2">
      <c r="A1565" s="175" t="s">
        <v>7</v>
      </c>
      <c r="B1565" s="175" t="s">
        <v>513</v>
      </c>
      <c r="C1565" s="175" t="s">
        <v>514</v>
      </c>
      <c r="D1565" s="175" t="s">
        <v>406</v>
      </c>
      <c r="E1565" s="14">
        <v>4932352678</v>
      </c>
      <c r="F1565" s="10" t="s">
        <v>1350</v>
      </c>
      <c r="G1565" s="22">
        <v>83.25</v>
      </c>
    </row>
    <row r="1566" spans="1:7" x14ac:dyDescent="0.2">
      <c r="A1566" s="175" t="s">
        <v>7</v>
      </c>
      <c r="B1566" s="175" t="s">
        <v>513</v>
      </c>
      <c r="C1566" s="175" t="s">
        <v>514</v>
      </c>
      <c r="D1566" s="175" t="s">
        <v>406</v>
      </c>
      <c r="E1566" s="14">
        <v>4932399727</v>
      </c>
      <c r="F1566" s="10" t="s">
        <v>1345</v>
      </c>
      <c r="G1566" s="22">
        <v>920.93</v>
      </c>
    </row>
    <row r="1567" spans="1:7" x14ac:dyDescent="0.2">
      <c r="A1567" s="175" t="s">
        <v>7</v>
      </c>
      <c r="B1567" s="175" t="s">
        <v>513</v>
      </c>
      <c r="C1567" s="175" t="s">
        <v>514</v>
      </c>
      <c r="D1567" s="175" t="s">
        <v>406</v>
      </c>
      <c r="E1567" s="14">
        <v>4932399729</v>
      </c>
      <c r="F1567" s="10" t="s">
        <v>1347</v>
      </c>
      <c r="G1567" s="22">
        <v>120.68</v>
      </c>
    </row>
    <row r="1568" spans="1:7" x14ac:dyDescent="0.2">
      <c r="A1568" s="175" t="s">
        <v>7</v>
      </c>
      <c r="B1568" s="175" t="s">
        <v>513</v>
      </c>
      <c r="C1568" s="175" t="s">
        <v>514</v>
      </c>
      <c r="D1568" s="175" t="s">
        <v>406</v>
      </c>
      <c r="E1568" s="14">
        <v>4932399728</v>
      </c>
      <c r="F1568" s="10" t="s">
        <v>1346</v>
      </c>
      <c r="G1568" s="22">
        <v>959</v>
      </c>
    </row>
    <row r="1569" spans="1:7" x14ac:dyDescent="0.2">
      <c r="A1569" s="175" t="s">
        <v>7</v>
      </c>
      <c r="B1569" s="175" t="s">
        <v>513</v>
      </c>
      <c r="C1569" s="175" t="s">
        <v>514</v>
      </c>
      <c r="D1569" s="175" t="s">
        <v>406</v>
      </c>
      <c r="E1569" s="14">
        <v>4932399730</v>
      </c>
      <c r="F1569" s="10" t="s">
        <v>1348</v>
      </c>
      <c r="G1569" s="22">
        <v>120</v>
      </c>
    </row>
    <row r="1570" spans="1:7" x14ac:dyDescent="0.2">
      <c r="A1570" s="175" t="s">
        <v>7</v>
      </c>
      <c r="B1570" s="175" t="s">
        <v>513</v>
      </c>
      <c r="C1570" s="175" t="s">
        <v>514</v>
      </c>
      <c r="D1570" s="175" t="s">
        <v>406</v>
      </c>
      <c r="E1570" s="14">
        <v>4932399736</v>
      </c>
      <c r="F1570" s="10" t="s">
        <v>1354</v>
      </c>
      <c r="G1570" s="22">
        <v>412.85</v>
      </c>
    </row>
    <row r="1571" spans="1:7" x14ac:dyDescent="0.2">
      <c r="A1571" s="175" t="s">
        <v>7</v>
      </c>
      <c r="B1571" s="175" t="s">
        <v>513</v>
      </c>
      <c r="C1571" s="175" t="s">
        <v>514</v>
      </c>
      <c r="D1571" s="175" t="s">
        <v>406</v>
      </c>
      <c r="E1571" s="14">
        <v>4932399733</v>
      </c>
      <c r="F1571" s="10" t="s">
        <v>1353</v>
      </c>
      <c r="G1571" s="22">
        <v>412.85</v>
      </c>
    </row>
    <row r="1572" spans="1:7" x14ac:dyDescent="0.2">
      <c r="A1572" s="175" t="s">
        <v>7</v>
      </c>
      <c r="B1572" s="175" t="s">
        <v>513</v>
      </c>
      <c r="C1572" s="175" t="s">
        <v>514</v>
      </c>
      <c r="D1572" s="175" t="s">
        <v>406</v>
      </c>
      <c r="E1572" s="14">
        <v>4932352172</v>
      </c>
      <c r="F1572" s="10" t="s">
        <v>1360</v>
      </c>
      <c r="G1572" s="22">
        <v>1149.1500000000001</v>
      </c>
    </row>
    <row r="1573" spans="1:7" x14ac:dyDescent="0.2">
      <c r="A1573" s="175" t="s">
        <v>7</v>
      </c>
      <c r="B1573" s="175" t="s">
        <v>513</v>
      </c>
      <c r="C1573" s="175" t="s">
        <v>514</v>
      </c>
      <c r="D1573" s="175" t="s">
        <v>406</v>
      </c>
      <c r="E1573" s="14">
        <v>4932399174</v>
      </c>
      <c r="F1573" s="10" t="s">
        <v>1361</v>
      </c>
      <c r="G1573" s="22">
        <v>301</v>
      </c>
    </row>
    <row r="1574" spans="1:7" x14ac:dyDescent="0.2">
      <c r="A1574" s="175" t="s">
        <v>7</v>
      </c>
      <c r="B1574" s="175" t="s">
        <v>513</v>
      </c>
      <c r="C1574" s="175" t="s">
        <v>514</v>
      </c>
      <c r="D1574" s="175" t="s">
        <v>406</v>
      </c>
      <c r="E1574" s="14">
        <v>4932399220</v>
      </c>
      <c r="F1574" s="10" t="s">
        <v>1362</v>
      </c>
      <c r="G1574" s="22">
        <v>345</v>
      </c>
    </row>
    <row r="1575" spans="1:7" x14ac:dyDescent="0.2">
      <c r="A1575" s="175" t="s">
        <v>7</v>
      </c>
      <c r="B1575" s="175" t="s">
        <v>513</v>
      </c>
      <c r="C1575" s="175" t="s">
        <v>514</v>
      </c>
      <c r="D1575" s="175" t="s">
        <v>406</v>
      </c>
      <c r="E1575" s="358"/>
      <c r="F1575" s="2"/>
      <c r="G1575" s="2"/>
    </row>
    <row r="1576" spans="1:7" x14ac:dyDescent="0.2">
      <c r="A1576" s="175" t="s">
        <v>7</v>
      </c>
      <c r="B1576" s="175" t="s">
        <v>513</v>
      </c>
      <c r="C1576" s="175" t="s">
        <v>1363</v>
      </c>
      <c r="D1576" s="175" t="s">
        <v>1364</v>
      </c>
      <c r="E1576" s="395" t="s">
        <v>1365</v>
      </c>
      <c r="F1576" s="395"/>
      <c r="G1576" s="395"/>
    </row>
    <row r="1577" spans="1:7" x14ac:dyDescent="0.2">
      <c r="A1577" s="175" t="s">
        <v>7</v>
      </c>
      <c r="B1577" s="175" t="s">
        <v>513</v>
      </c>
      <c r="C1577" s="175" t="s">
        <v>1363</v>
      </c>
      <c r="D1577" s="175" t="s">
        <v>1364</v>
      </c>
      <c r="E1577" s="14">
        <v>4932399753</v>
      </c>
      <c r="F1577" s="8" t="s">
        <v>2772</v>
      </c>
      <c r="G1577" s="222">
        <v>409</v>
      </c>
    </row>
    <row r="1578" spans="1:7" x14ac:dyDescent="0.2">
      <c r="A1578" s="175" t="s">
        <v>7</v>
      </c>
      <c r="B1578" s="175" t="s">
        <v>513</v>
      </c>
      <c r="C1578" s="175" t="s">
        <v>1363</v>
      </c>
      <c r="D1578" s="175" t="s">
        <v>1364</v>
      </c>
      <c r="E1578" s="14">
        <v>4932399163</v>
      </c>
      <c r="F1578" s="10" t="s">
        <v>1366</v>
      </c>
      <c r="G1578" s="222">
        <v>490</v>
      </c>
    </row>
    <row r="1579" spans="1:7" x14ac:dyDescent="0.2">
      <c r="A1579" s="175" t="s">
        <v>7</v>
      </c>
      <c r="B1579" s="175" t="s">
        <v>513</v>
      </c>
      <c r="C1579" s="175" t="s">
        <v>1363</v>
      </c>
      <c r="D1579" s="175" t="s">
        <v>1364</v>
      </c>
      <c r="E1579" s="14">
        <v>4932399164</v>
      </c>
      <c r="F1579" s="10" t="s">
        <v>1367</v>
      </c>
      <c r="G1579" s="222">
        <v>530</v>
      </c>
    </row>
    <row r="1580" spans="1:7" x14ac:dyDescent="0.2">
      <c r="A1580" s="175" t="s">
        <v>7</v>
      </c>
      <c r="B1580" s="175" t="s">
        <v>513</v>
      </c>
      <c r="C1580" s="175" t="s">
        <v>1363</v>
      </c>
      <c r="D1580" s="175" t="s">
        <v>1364</v>
      </c>
      <c r="E1580" s="14">
        <v>4932399165</v>
      </c>
      <c r="F1580" s="10" t="s">
        <v>1368</v>
      </c>
      <c r="G1580" s="222">
        <v>600</v>
      </c>
    </row>
    <row r="1581" spans="1:7" x14ac:dyDescent="0.2">
      <c r="A1581" s="175" t="s">
        <v>7</v>
      </c>
      <c r="B1581" s="175" t="s">
        <v>513</v>
      </c>
      <c r="C1581" s="175" t="s">
        <v>1363</v>
      </c>
      <c r="D1581" s="175" t="s">
        <v>1364</v>
      </c>
      <c r="E1581" s="14">
        <v>4932399166</v>
      </c>
      <c r="F1581" s="10" t="s">
        <v>1369</v>
      </c>
      <c r="G1581" s="222">
        <v>790</v>
      </c>
    </row>
    <row r="1582" spans="1:7" x14ac:dyDescent="0.2">
      <c r="A1582" s="175" t="s">
        <v>7</v>
      </c>
      <c r="B1582" s="175" t="s">
        <v>513</v>
      </c>
      <c r="C1582" s="175" t="s">
        <v>1363</v>
      </c>
      <c r="D1582" s="175" t="s">
        <v>1364</v>
      </c>
      <c r="E1582" s="14">
        <v>4932399754</v>
      </c>
      <c r="F1582" s="10" t="s">
        <v>1370</v>
      </c>
      <c r="G1582" s="222">
        <v>830</v>
      </c>
    </row>
    <row r="1583" spans="1:7" x14ac:dyDescent="0.2">
      <c r="A1583" s="175" t="s">
        <v>7</v>
      </c>
      <c r="B1583" s="175" t="s">
        <v>513</v>
      </c>
      <c r="C1583" s="175" t="s">
        <v>1363</v>
      </c>
      <c r="D1583" s="175" t="s">
        <v>1364</v>
      </c>
      <c r="E1583" s="14">
        <v>4932399167</v>
      </c>
      <c r="F1583" s="10" t="s">
        <v>1371</v>
      </c>
      <c r="G1583" s="222">
        <v>870</v>
      </c>
    </row>
    <row r="1584" spans="1:7" x14ac:dyDescent="0.2">
      <c r="A1584" s="175" t="s">
        <v>7</v>
      </c>
      <c r="B1584" s="175" t="s">
        <v>513</v>
      </c>
      <c r="C1584" s="175" t="s">
        <v>1363</v>
      </c>
      <c r="D1584" s="175" t="s">
        <v>1364</v>
      </c>
      <c r="E1584" s="14">
        <v>4932399755</v>
      </c>
      <c r="F1584" s="10" t="s">
        <v>1372</v>
      </c>
      <c r="G1584" s="222">
        <v>900</v>
      </c>
    </row>
    <row r="1585" spans="1:7" x14ac:dyDescent="0.2">
      <c r="A1585" s="175" t="s">
        <v>7</v>
      </c>
      <c r="B1585" s="175" t="s">
        <v>513</v>
      </c>
      <c r="C1585" s="175" t="s">
        <v>1363</v>
      </c>
      <c r="D1585" s="175" t="s">
        <v>1364</v>
      </c>
      <c r="E1585" s="14">
        <v>4932399168</v>
      </c>
      <c r="F1585" s="10" t="s">
        <v>1373</v>
      </c>
      <c r="G1585" s="222">
        <v>940</v>
      </c>
    </row>
    <row r="1586" spans="1:7" x14ac:dyDescent="0.2">
      <c r="A1586" s="175" t="s">
        <v>7</v>
      </c>
      <c r="B1586" s="175" t="s">
        <v>513</v>
      </c>
      <c r="C1586" s="175" t="s">
        <v>1363</v>
      </c>
      <c r="D1586" s="175" t="s">
        <v>1364</v>
      </c>
      <c r="E1586" s="14">
        <v>4932399169</v>
      </c>
      <c r="F1586" s="10" t="s">
        <v>1374</v>
      </c>
      <c r="G1586" s="222">
        <v>950</v>
      </c>
    </row>
    <row r="1587" spans="1:7" x14ac:dyDescent="0.2">
      <c r="A1587" s="175" t="s">
        <v>7</v>
      </c>
      <c r="B1587" s="175" t="s">
        <v>513</v>
      </c>
      <c r="C1587" s="175" t="s">
        <v>1363</v>
      </c>
      <c r="D1587" s="175" t="s">
        <v>1364</v>
      </c>
      <c r="E1587" s="14">
        <v>4932399170</v>
      </c>
      <c r="F1587" s="10" t="s">
        <v>1375</v>
      </c>
      <c r="G1587" s="222">
        <v>970</v>
      </c>
    </row>
    <row r="1588" spans="1:7" x14ac:dyDescent="0.2">
      <c r="A1588" s="175" t="s">
        <v>7</v>
      </c>
      <c r="B1588" s="175" t="s">
        <v>513</v>
      </c>
      <c r="C1588" s="175" t="s">
        <v>1363</v>
      </c>
      <c r="D1588" s="175" t="s">
        <v>1364</v>
      </c>
      <c r="E1588" s="14">
        <v>4932399171</v>
      </c>
      <c r="F1588" s="10" t="s">
        <v>1376</v>
      </c>
      <c r="G1588" s="222">
        <v>1060</v>
      </c>
    </row>
    <row r="1589" spans="1:7" x14ac:dyDescent="0.2">
      <c r="A1589" s="175" t="s">
        <v>7</v>
      </c>
      <c r="B1589" s="175" t="s">
        <v>513</v>
      </c>
      <c r="C1589" s="175" t="s">
        <v>1363</v>
      </c>
      <c r="D1589" s="175" t="s">
        <v>1364</v>
      </c>
      <c r="E1589" s="14">
        <v>4932399172</v>
      </c>
      <c r="F1589" s="10" t="s">
        <v>1377</v>
      </c>
      <c r="G1589" s="222">
        <v>1150</v>
      </c>
    </row>
    <row r="1590" spans="1:7" x14ac:dyDescent="0.2">
      <c r="A1590" s="175" t="s">
        <v>7</v>
      </c>
      <c r="B1590" s="175" t="s">
        <v>513</v>
      </c>
      <c r="C1590" s="175" t="s">
        <v>514</v>
      </c>
      <c r="D1590" s="175" t="s">
        <v>406</v>
      </c>
      <c r="E1590" s="14">
        <v>4932352172</v>
      </c>
      <c r="F1590" s="10" t="s">
        <v>1360</v>
      </c>
      <c r="G1590" s="222">
        <v>1149.1500000000001</v>
      </c>
    </row>
    <row r="1591" spans="1:7" x14ac:dyDescent="0.2">
      <c r="A1591" s="175" t="s">
        <v>7</v>
      </c>
      <c r="B1591" s="175" t="s">
        <v>513</v>
      </c>
      <c r="C1591" s="175" t="s">
        <v>1363</v>
      </c>
      <c r="D1591" s="175" t="s">
        <v>1364</v>
      </c>
      <c r="E1591" s="14">
        <v>4932399173</v>
      </c>
      <c r="F1591" s="10" t="s">
        <v>1378</v>
      </c>
      <c r="G1591" s="222">
        <v>116</v>
      </c>
    </row>
    <row r="1592" spans="1:7" x14ac:dyDescent="0.2">
      <c r="A1592" s="175" t="s">
        <v>7</v>
      </c>
      <c r="B1592" s="175" t="s">
        <v>513</v>
      </c>
      <c r="C1592" s="175" t="s">
        <v>1363</v>
      </c>
      <c r="D1592" s="175" t="s">
        <v>1364</v>
      </c>
      <c r="E1592" s="14">
        <v>4932352679</v>
      </c>
      <c r="F1592" s="10" t="s">
        <v>1379</v>
      </c>
      <c r="G1592" s="22">
        <v>312.02999999999997</v>
      </c>
    </row>
    <row r="1593" spans="1:7" x14ac:dyDescent="0.2">
      <c r="A1593" s="175" t="s">
        <v>7</v>
      </c>
      <c r="B1593" s="175" t="s">
        <v>513</v>
      </c>
      <c r="C1593" s="175" t="s">
        <v>1363</v>
      </c>
      <c r="D1593" s="175" t="s">
        <v>1364</v>
      </c>
      <c r="E1593" s="179"/>
      <c r="F1593" s="197"/>
      <c r="G1593" s="181"/>
    </row>
    <row r="1594" spans="1:7" x14ac:dyDescent="0.2">
      <c r="A1594" s="175" t="s">
        <v>7</v>
      </c>
      <c r="B1594" s="175" t="s">
        <v>513</v>
      </c>
      <c r="C1594" s="175" t="s">
        <v>1363</v>
      </c>
      <c r="D1594" s="175" t="s">
        <v>1364</v>
      </c>
      <c r="E1594" s="395" t="s">
        <v>1365</v>
      </c>
      <c r="F1594" s="395"/>
      <c r="G1594" s="395"/>
    </row>
    <row r="1595" spans="1:7" x14ac:dyDescent="0.2">
      <c r="A1595" s="175" t="s">
        <v>7</v>
      </c>
      <c r="B1595" s="175" t="s">
        <v>513</v>
      </c>
      <c r="C1595" s="175" t="s">
        <v>1363</v>
      </c>
      <c r="D1595" s="175" t="s">
        <v>1364</v>
      </c>
      <c r="E1595" s="14">
        <v>4932399217</v>
      </c>
      <c r="F1595" s="10" t="s">
        <v>1380</v>
      </c>
      <c r="G1595" s="222">
        <v>260</v>
      </c>
    </row>
    <row r="1596" spans="1:7" x14ac:dyDescent="0.2">
      <c r="A1596" s="175" t="s">
        <v>7</v>
      </c>
      <c r="B1596" s="175" t="s">
        <v>513</v>
      </c>
      <c r="C1596" s="175" t="s">
        <v>1363</v>
      </c>
      <c r="D1596" s="175" t="s">
        <v>1364</v>
      </c>
      <c r="E1596" s="14">
        <v>4932399218</v>
      </c>
      <c r="F1596" s="10" t="s">
        <v>1381</v>
      </c>
      <c r="G1596" s="222">
        <v>360</v>
      </c>
    </row>
    <row r="1597" spans="1:7" x14ac:dyDescent="0.2">
      <c r="A1597" s="175" t="s">
        <v>7</v>
      </c>
      <c r="B1597" s="175" t="s">
        <v>513</v>
      </c>
      <c r="C1597" s="175" t="s">
        <v>514</v>
      </c>
      <c r="D1597" s="175" t="s">
        <v>406</v>
      </c>
      <c r="E1597" s="14">
        <v>4932352172</v>
      </c>
      <c r="F1597" s="10" t="s">
        <v>1360</v>
      </c>
      <c r="G1597" s="222">
        <v>1149.1500000000001</v>
      </c>
    </row>
    <row r="1598" spans="1:7" x14ac:dyDescent="0.2">
      <c r="A1598" s="175" t="s">
        <v>7</v>
      </c>
      <c r="B1598" s="175" t="s">
        <v>513</v>
      </c>
      <c r="C1598" s="175" t="s">
        <v>1363</v>
      </c>
      <c r="D1598" s="175" t="s">
        <v>1364</v>
      </c>
      <c r="E1598" s="13">
        <v>4932399221</v>
      </c>
      <c r="F1598" s="11" t="s">
        <v>1378</v>
      </c>
      <c r="G1598" s="222">
        <v>63</v>
      </c>
    </row>
    <row r="1599" spans="1:7" x14ac:dyDescent="0.2">
      <c r="A1599" s="175" t="s">
        <v>7</v>
      </c>
      <c r="B1599" s="175" t="s">
        <v>513</v>
      </c>
      <c r="C1599" s="175" t="s">
        <v>1363</v>
      </c>
      <c r="D1599" s="175" t="s">
        <v>1364</v>
      </c>
      <c r="E1599" s="13">
        <v>4932352680</v>
      </c>
      <c r="F1599" s="11" t="s">
        <v>1379</v>
      </c>
      <c r="G1599" s="22">
        <v>240</v>
      </c>
    </row>
    <row r="1600" spans="1:7" x14ac:dyDescent="0.2">
      <c r="A1600" s="175" t="s">
        <v>7</v>
      </c>
      <c r="B1600" s="175" t="s">
        <v>513</v>
      </c>
      <c r="C1600" s="175" t="s">
        <v>1363</v>
      </c>
      <c r="D1600" s="175" t="s">
        <v>1364</v>
      </c>
      <c r="E1600" s="179"/>
      <c r="F1600" s="197"/>
      <c r="G1600" s="218"/>
    </row>
    <row r="1601" spans="1:7" x14ac:dyDescent="0.2">
      <c r="A1601" s="175" t="s">
        <v>7</v>
      </c>
      <c r="B1601" s="175" t="s">
        <v>513</v>
      </c>
      <c r="C1601" s="175" t="s">
        <v>1363</v>
      </c>
      <c r="D1601" s="175" t="s">
        <v>1382</v>
      </c>
      <c r="E1601" s="395" t="s">
        <v>1383</v>
      </c>
      <c r="F1601" s="395"/>
      <c r="G1601" s="395"/>
    </row>
    <row r="1602" spans="1:7" x14ac:dyDescent="0.2">
      <c r="A1602" s="175" t="s">
        <v>7</v>
      </c>
      <c r="B1602" s="175" t="s">
        <v>513</v>
      </c>
      <c r="C1602" s="175" t="s">
        <v>1363</v>
      </c>
      <c r="D1602" s="175" t="s">
        <v>1382</v>
      </c>
      <c r="E1602" s="176">
        <v>4932371978</v>
      </c>
      <c r="F1602" s="8" t="s">
        <v>1384</v>
      </c>
      <c r="G1602" s="21">
        <v>184.75200000000001</v>
      </c>
    </row>
    <row r="1603" spans="1:7" x14ac:dyDescent="0.2">
      <c r="A1603" s="175" t="s">
        <v>7</v>
      </c>
      <c r="B1603" s="175" t="s">
        <v>513</v>
      </c>
      <c r="C1603" s="175" t="s">
        <v>1363</v>
      </c>
      <c r="D1603" s="175" t="s">
        <v>1382</v>
      </c>
      <c r="E1603" s="14">
        <v>4932371979</v>
      </c>
      <c r="F1603" s="10" t="s">
        <v>1385</v>
      </c>
      <c r="G1603" s="22">
        <v>244.12799999999999</v>
      </c>
    </row>
    <row r="1604" spans="1:7" x14ac:dyDescent="0.2">
      <c r="A1604" s="175" t="s">
        <v>7</v>
      </c>
      <c r="B1604" s="175" t="s">
        <v>513</v>
      </c>
      <c r="C1604" s="175" t="s">
        <v>1363</v>
      </c>
      <c r="D1604" s="175" t="s">
        <v>1382</v>
      </c>
      <c r="E1604" s="14">
        <v>4932399579</v>
      </c>
      <c r="F1604" s="10" t="s">
        <v>1386</v>
      </c>
      <c r="G1604" s="22">
        <v>241.25</v>
      </c>
    </row>
    <row r="1605" spans="1:7" x14ac:dyDescent="0.2">
      <c r="A1605" s="175" t="s">
        <v>7</v>
      </c>
      <c r="B1605" s="175" t="s">
        <v>513</v>
      </c>
      <c r="C1605" s="175" t="s">
        <v>1363</v>
      </c>
      <c r="D1605" s="175" t="s">
        <v>1382</v>
      </c>
      <c r="E1605" s="14">
        <v>4932399580</v>
      </c>
      <c r="F1605" s="10" t="s">
        <v>1387</v>
      </c>
      <c r="G1605" s="22">
        <v>324.43</v>
      </c>
    </row>
    <row r="1606" spans="1:7" x14ac:dyDescent="0.2">
      <c r="A1606" s="175" t="s">
        <v>7</v>
      </c>
      <c r="B1606" s="175" t="s">
        <v>513</v>
      </c>
      <c r="C1606" s="175" t="s">
        <v>1363</v>
      </c>
      <c r="D1606" s="175" t="s">
        <v>1382</v>
      </c>
      <c r="E1606" s="14">
        <v>4932399174</v>
      </c>
      <c r="F1606" s="10" t="s">
        <v>1361</v>
      </c>
      <c r="G1606" s="22">
        <v>301</v>
      </c>
    </row>
    <row r="1607" spans="1:7" x14ac:dyDescent="0.2">
      <c r="A1607" s="175" t="s">
        <v>7</v>
      </c>
      <c r="B1607" s="175" t="s">
        <v>513</v>
      </c>
      <c r="C1607" s="175" t="s">
        <v>1363</v>
      </c>
      <c r="D1607" s="175" t="s">
        <v>1382</v>
      </c>
      <c r="E1607" s="14">
        <v>4932399220</v>
      </c>
      <c r="F1607" s="10" t="s">
        <v>1362</v>
      </c>
      <c r="G1607" s="22">
        <v>345</v>
      </c>
    </row>
    <row r="1608" spans="1:7" x14ac:dyDescent="0.2">
      <c r="A1608" s="175" t="s">
        <v>7</v>
      </c>
      <c r="B1608" s="175" t="s">
        <v>513</v>
      </c>
      <c r="C1608" s="175" t="s">
        <v>1363</v>
      </c>
      <c r="D1608" s="175" t="s">
        <v>1382</v>
      </c>
      <c r="E1608" s="14">
        <v>4932307071</v>
      </c>
      <c r="F1608" s="10" t="s">
        <v>1388</v>
      </c>
      <c r="G1608" s="22">
        <v>9.9499999999999993</v>
      </c>
    </row>
    <row r="1609" spans="1:7" x14ac:dyDescent="0.2">
      <c r="A1609" s="175" t="s">
        <v>7</v>
      </c>
      <c r="B1609" s="175" t="s">
        <v>513</v>
      </c>
      <c r="C1609" s="175" t="s">
        <v>1363</v>
      </c>
      <c r="D1609" s="175" t="s">
        <v>1382</v>
      </c>
      <c r="E1609" s="14">
        <v>4932369736</v>
      </c>
      <c r="F1609" s="10" t="s">
        <v>1389</v>
      </c>
      <c r="G1609" s="22">
        <v>179.66399999999999</v>
      </c>
    </row>
    <row r="1610" spans="1:7" x14ac:dyDescent="0.2">
      <c r="A1610" s="175" t="s">
        <v>7</v>
      </c>
      <c r="B1610" s="175" t="s">
        <v>513</v>
      </c>
      <c r="C1610" s="175" t="s">
        <v>1363</v>
      </c>
      <c r="D1610" s="175" t="s">
        <v>1382</v>
      </c>
      <c r="E1610" s="179"/>
      <c r="F1610" s="197"/>
      <c r="G1610" s="181"/>
    </row>
    <row r="1611" spans="1:7" x14ac:dyDescent="0.2">
      <c r="A1611" s="175" t="s">
        <v>7</v>
      </c>
      <c r="B1611" s="175" t="s">
        <v>513</v>
      </c>
      <c r="C1611" s="175" t="s">
        <v>1363</v>
      </c>
      <c r="D1611" s="175" t="s">
        <v>1382</v>
      </c>
      <c r="E1611" s="395" t="s">
        <v>1383</v>
      </c>
      <c r="F1611" s="395"/>
      <c r="G1611" s="395"/>
    </row>
    <row r="1612" spans="1:7" x14ac:dyDescent="0.2">
      <c r="A1612" s="175" t="s">
        <v>7</v>
      </c>
      <c r="B1612" s="175" t="s">
        <v>513</v>
      </c>
      <c r="C1612" s="175" t="s">
        <v>1363</v>
      </c>
      <c r="D1612" s="175" t="s">
        <v>1382</v>
      </c>
      <c r="E1612" s="176">
        <v>4932352628</v>
      </c>
      <c r="F1612" s="8" t="s">
        <v>1390</v>
      </c>
      <c r="G1612" s="21">
        <v>383</v>
      </c>
    </row>
    <row r="1613" spans="1:7" x14ac:dyDescent="0.2">
      <c r="A1613" s="175" t="s">
        <v>7</v>
      </c>
      <c r="B1613" s="175" t="s">
        <v>513</v>
      </c>
      <c r="C1613" s="175" t="s">
        <v>1363</v>
      </c>
      <c r="D1613" s="175" t="s">
        <v>1382</v>
      </c>
      <c r="E1613" s="14">
        <v>4932352629</v>
      </c>
      <c r="F1613" s="10" t="s">
        <v>1391</v>
      </c>
      <c r="G1613" s="22">
        <v>424.29</v>
      </c>
    </row>
    <row r="1614" spans="1:7" x14ac:dyDescent="0.2">
      <c r="A1614" s="175" t="s">
        <v>7</v>
      </c>
      <c r="B1614" s="175" t="s">
        <v>513</v>
      </c>
      <c r="C1614" s="175" t="s">
        <v>1363</v>
      </c>
      <c r="D1614" s="175" t="s">
        <v>1382</v>
      </c>
      <c r="E1614" s="14">
        <v>4932352630</v>
      </c>
      <c r="F1614" s="10" t="s">
        <v>1392</v>
      </c>
      <c r="G1614" s="22">
        <v>487.02</v>
      </c>
    </row>
    <row r="1615" spans="1:7" x14ac:dyDescent="0.2">
      <c r="A1615" s="175" t="s">
        <v>7</v>
      </c>
      <c r="B1615" s="175" t="s">
        <v>513</v>
      </c>
      <c r="C1615" s="175" t="s">
        <v>1363</v>
      </c>
      <c r="D1615" s="175" t="s">
        <v>1382</v>
      </c>
      <c r="E1615" s="14">
        <v>4932352631</v>
      </c>
      <c r="F1615" s="10" t="s">
        <v>1393</v>
      </c>
      <c r="G1615" s="22">
        <v>516.87</v>
      </c>
    </row>
    <row r="1616" spans="1:7" x14ac:dyDescent="0.2">
      <c r="A1616" s="175" t="s">
        <v>7</v>
      </c>
      <c r="B1616" s="175" t="s">
        <v>513</v>
      </c>
      <c r="C1616" s="175" t="s">
        <v>1363</v>
      </c>
      <c r="D1616" s="175" t="s">
        <v>1382</v>
      </c>
      <c r="E1616" s="14">
        <v>4932352632</v>
      </c>
      <c r="F1616" s="10" t="s">
        <v>1394</v>
      </c>
      <c r="G1616" s="22">
        <v>625.11</v>
      </c>
    </row>
    <row r="1617" spans="1:7" x14ac:dyDescent="0.2">
      <c r="A1617" s="175" t="s">
        <v>7</v>
      </c>
      <c r="B1617" s="175" t="s">
        <v>513</v>
      </c>
      <c r="C1617" s="175" t="s">
        <v>1363</v>
      </c>
      <c r="D1617" s="175" t="s">
        <v>1382</v>
      </c>
      <c r="E1617" s="14">
        <v>4932352633</v>
      </c>
      <c r="F1617" s="10" t="s">
        <v>1395</v>
      </c>
      <c r="G1617" s="22">
        <v>672.06</v>
      </c>
    </row>
    <row r="1618" spans="1:7" x14ac:dyDescent="0.2">
      <c r="A1618" s="175" t="s">
        <v>7</v>
      </c>
      <c r="B1618" s="175" t="s">
        <v>513</v>
      </c>
      <c r="C1618" s="175" t="s">
        <v>1363</v>
      </c>
      <c r="D1618" s="175" t="s">
        <v>1382</v>
      </c>
      <c r="E1618" s="14">
        <v>4932399174</v>
      </c>
      <c r="F1618" s="10" t="s">
        <v>1361</v>
      </c>
      <c r="G1618" s="22">
        <v>301</v>
      </c>
    </row>
    <row r="1619" spans="1:7" x14ac:dyDescent="0.2">
      <c r="A1619" s="175" t="s">
        <v>7</v>
      </c>
      <c r="B1619" s="175" t="s">
        <v>513</v>
      </c>
      <c r="C1619" s="175" t="s">
        <v>1363</v>
      </c>
      <c r="D1619" s="175" t="s">
        <v>1382</v>
      </c>
      <c r="E1619" s="14">
        <v>4932399220</v>
      </c>
      <c r="F1619" s="10" t="s">
        <v>1362</v>
      </c>
      <c r="G1619" s="22">
        <v>345</v>
      </c>
    </row>
    <row r="1620" spans="1:7" x14ac:dyDescent="0.2">
      <c r="A1620" s="175" t="s">
        <v>7</v>
      </c>
      <c r="B1620" s="175" t="s">
        <v>513</v>
      </c>
      <c r="C1620" s="175" t="s">
        <v>1363</v>
      </c>
      <c r="D1620" s="175" t="s">
        <v>1382</v>
      </c>
      <c r="E1620" s="14">
        <v>4932353821</v>
      </c>
      <c r="F1620" s="15" t="s">
        <v>115</v>
      </c>
      <c r="G1620" s="22">
        <v>15.215</v>
      </c>
    </row>
    <row r="1621" spans="1:7" x14ac:dyDescent="0.2">
      <c r="A1621" s="175" t="s">
        <v>7</v>
      </c>
      <c r="B1621" s="175" t="s">
        <v>513</v>
      </c>
      <c r="C1621" s="175" t="s">
        <v>1363</v>
      </c>
      <c r="D1621" s="175" t="s">
        <v>1382</v>
      </c>
      <c r="E1621" s="14">
        <v>4932369736</v>
      </c>
      <c r="F1621" s="10" t="s">
        <v>1389</v>
      </c>
      <c r="G1621" s="22">
        <v>179.66399999999999</v>
      </c>
    </row>
    <row r="1622" spans="1:7" x14ac:dyDescent="0.2">
      <c r="A1622" s="175" t="s">
        <v>7</v>
      </c>
      <c r="B1622" s="175" t="s">
        <v>513</v>
      </c>
      <c r="C1622" s="175" t="s">
        <v>1363</v>
      </c>
      <c r="D1622" s="175" t="s">
        <v>1382</v>
      </c>
      <c r="E1622" s="179"/>
      <c r="F1622" s="197"/>
      <c r="G1622" s="218"/>
    </row>
    <row r="1623" spans="1:7" x14ac:dyDescent="0.2">
      <c r="A1623" s="175" t="s">
        <v>1396</v>
      </c>
      <c r="B1623" s="175" t="s">
        <v>1397</v>
      </c>
      <c r="C1623" s="175" t="s">
        <v>1398</v>
      </c>
      <c r="D1623" s="183"/>
      <c r="E1623" s="395" t="s">
        <v>1399</v>
      </c>
      <c r="F1623" s="395"/>
      <c r="G1623" s="395"/>
    </row>
    <row r="1624" spans="1:7" x14ac:dyDescent="0.2">
      <c r="A1624" s="175" t="s">
        <v>1396</v>
      </c>
      <c r="B1624" s="175" t="s">
        <v>1397</v>
      </c>
      <c r="C1624" s="175" t="s">
        <v>1398</v>
      </c>
      <c r="D1624" s="183"/>
      <c r="E1624" s="176">
        <v>4932399819</v>
      </c>
      <c r="F1624" s="8" t="s">
        <v>1400</v>
      </c>
      <c r="G1624" s="318">
        <v>245</v>
      </c>
    </row>
    <row r="1625" spans="1:7" x14ac:dyDescent="0.2">
      <c r="A1625" s="175" t="s">
        <v>1396</v>
      </c>
      <c r="B1625" s="175" t="s">
        <v>1397</v>
      </c>
      <c r="C1625" s="175" t="s">
        <v>1398</v>
      </c>
      <c r="D1625" s="183"/>
      <c r="E1625" s="14">
        <v>4932399820</v>
      </c>
      <c r="F1625" s="10" t="s">
        <v>1401</v>
      </c>
      <c r="G1625" s="222">
        <v>265</v>
      </c>
    </row>
    <row r="1626" spans="1:7" x14ac:dyDescent="0.2">
      <c r="A1626" s="175" t="s">
        <v>1396</v>
      </c>
      <c r="B1626" s="175" t="s">
        <v>1397</v>
      </c>
      <c r="C1626" s="175" t="s">
        <v>1398</v>
      </c>
      <c r="D1626" s="183"/>
      <c r="E1626" s="14">
        <v>4932399821</v>
      </c>
      <c r="F1626" s="10" t="s">
        <v>1402</v>
      </c>
      <c r="G1626" s="222">
        <v>310</v>
      </c>
    </row>
    <row r="1627" spans="1:7" x14ac:dyDescent="0.2">
      <c r="A1627" s="175" t="s">
        <v>1396</v>
      </c>
      <c r="B1627" s="175" t="s">
        <v>1397</v>
      </c>
      <c r="C1627" s="175" t="s">
        <v>1398</v>
      </c>
      <c r="D1627" s="183"/>
      <c r="E1627" s="14">
        <v>4932399822</v>
      </c>
      <c r="F1627" s="10" t="s">
        <v>1403</v>
      </c>
      <c r="G1627" s="222">
        <v>430</v>
      </c>
    </row>
    <row r="1628" spans="1:7" x14ac:dyDescent="0.2">
      <c r="A1628" s="175" t="s">
        <v>1396</v>
      </c>
      <c r="B1628" s="175" t="s">
        <v>1397</v>
      </c>
      <c r="C1628" s="175" t="s">
        <v>1398</v>
      </c>
      <c r="D1628" s="183"/>
      <c r="E1628" s="14">
        <v>4932399823</v>
      </c>
      <c r="F1628" s="10" t="s">
        <v>1404</v>
      </c>
      <c r="G1628" s="222">
        <v>255</v>
      </c>
    </row>
    <row r="1629" spans="1:7" x14ac:dyDescent="0.2">
      <c r="A1629" s="175" t="s">
        <v>1396</v>
      </c>
      <c r="B1629" s="175" t="s">
        <v>1397</v>
      </c>
      <c r="C1629" s="175" t="s">
        <v>1398</v>
      </c>
      <c r="D1629" s="183"/>
      <c r="E1629" s="14">
        <v>4932399824</v>
      </c>
      <c r="F1629" s="10" t="s">
        <v>1405</v>
      </c>
      <c r="G1629" s="222">
        <v>280</v>
      </c>
    </row>
    <row r="1630" spans="1:7" x14ac:dyDescent="0.2">
      <c r="A1630" s="175" t="s">
        <v>1396</v>
      </c>
      <c r="B1630" s="175" t="s">
        <v>1397</v>
      </c>
      <c r="C1630" s="175" t="s">
        <v>1398</v>
      </c>
      <c r="D1630" s="183"/>
      <c r="E1630" s="14">
        <v>4932399825</v>
      </c>
      <c r="F1630" s="10" t="s">
        <v>1406</v>
      </c>
      <c r="G1630" s="222">
        <v>325</v>
      </c>
    </row>
    <row r="1631" spans="1:7" x14ac:dyDescent="0.2">
      <c r="A1631" s="175" t="s">
        <v>1396</v>
      </c>
      <c r="B1631" s="175" t="s">
        <v>1397</v>
      </c>
      <c r="C1631" s="175" t="s">
        <v>1398</v>
      </c>
      <c r="D1631" s="183"/>
      <c r="E1631" s="14">
        <v>4932399826</v>
      </c>
      <c r="F1631" s="10" t="s">
        <v>1407</v>
      </c>
      <c r="G1631" s="222">
        <v>470</v>
      </c>
    </row>
    <row r="1632" spans="1:7" x14ac:dyDescent="0.2">
      <c r="A1632" s="175" t="s">
        <v>1396</v>
      </c>
      <c r="B1632" s="175" t="s">
        <v>1397</v>
      </c>
      <c r="C1632" s="175" t="s">
        <v>1398</v>
      </c>
      <c r="D1632" s="183"/>
      <c r="E1632" s="179"/>
      <c r="F1632" s="197"/>
      <c r="G1632" s="218"/>
    </row>
    <row r="1633" spans="1:7" x14ac:dyDescent="0.2">
      <c r="A1633" s="175" t="s">
        <v>1396</v>
      </c>
      <c r="B1633" s="175" t="s">
        <v>1397</v>
      </c>
      <c r="C1633" s="175" t="s">
        <v>1398</v>
      </c>
      <c r="D1633" s="183"/>
      <c r="E1633" s="395" t="s">
        <v>1408</v>
      </c>
      <c r="F1633" s="395"/>
      <c r="G1633" s="395"/>
    </row>
    <row r="1634" spans="1:7" x14ac:dyDescent="0.2">
      <c r="A1634" s="175" t="s">
        <v>1396</v>
      </c>
      <c r="B1634" s="175" t="s">
        <v>1397</v>
      </c>
      <c r="C1634" s="175" t="s">
        <v>1398</v>
      </c>
      <c r="D1634" s="183"/>
      <c r="E1634" s="14">
        <v>4932399521</v>
      </c>
      <c r="F1634" s="10" t="s">
        <v>1409</v>
      </c>
      <c r="G1634" s="210">
        <v>26.73</v>
      </c>
    </row>
    <row r="1635" spans="1:7" x14ac:dyDescent="0.2">
      <c r="A1635" s="175" t="s">
        <v>1396</v>
      </c>
      <c r="B1635" s="175" t="s">
        <v>1397</v>
      </c>
      <c r="C1635" s="175" t="s">
        <v>1398</v>
      </c>
      <c r="D1635" s="183"/>
      <c r="E1635" s="14">
        <v>4932399522</v>
      </c>
      <c r="F1635" s="10" t="s">
        <v>1410</v>
      </c>
      <c r="G1635" s="210">
        <v>34.58</v>
      </c>
    </row>
    <row r="1636" spans="1:7" x14ac:dyDescent="0.2">
      <c r="A1636" s="175" t="s">
        <v>1396</v>
      </c>
      <c r="B1636" s="175" t="s">
        <v>1397</v>
      </c>
      <c r="C1636" s="175" t="s">
        <v>1398</v>
      </c>
      <c r="D1636" s="183"/>
      <c r="E1636" s="14">
        <v>4932399523</v>
      </c>
      <c r="F1636" s="10" t="s">
        <v>1411</v>
      </c>
      <c r="G1636" s="210">
        <v>81.87</v>
      </c>
    </row>
    <row r="1637" spans="1:7" x14ac:dyDescent="0.2">
      <c r="A1637" s="175" t="s">
        <v>1396</v>
      </c>
      <c r="B1637" s="175" t="s">
        <v>1397</v>
      </c>
      <c r="C1637" s="175" t="s">
        <v>1398</v>
      </c>
      <c r="D1637" s="183"/>
      <c r="E1637" s="14">
        <v>4932399524</v>
      </c>
      <c r="F1637" s="10" t="s">
        <v>1412</v>
      </c>
      <c r="G1637" s="210">
        <v>116.45</v>
      </c>
    </row>
    <row r="1638" spans="1:7" x14ac:dyDescent="0.2">
      <c r="A1638" s="175" t="s">
        <v>1396</v>
      </c>
      <c r="B1638" s="175" t="s">
        <v>1397</v>
      </c>
      <c r="C1638" s="175" t="s">
        <v>1398</v>
      </c>
      <c r="D1638" s="183"/>
      <c r="E1638" s="14">
        <v>4932399526</v>
      </c>
      <c r="F1638" s="10" t="s">
        <v>1413</v>
      </c>
      <c r="G1638" s="210">
        <v>31.55</v>
      </c>
    </row>
    <row r="1639" spans="1:7" x14ac:dyDescent="0.2">
      <c r="A1639" s="175" t="s">
        <v>1396</v>
      </c>
      <c r="B1639" s="175" t="s">
        <v>1397</v>
      </c>
      <c r="C1639" s="175" t="s">
        <v>1398</v>
      </c>
      <c r="D1639" s="183"/>
      <c r="E1639" s="14">
        <v>4932399527</v>
      </c>
      <c r="F1639" s="10" t="s">
        <v>1414</v>
      </c>
      <c r="G1639" s="210">
        <v>38.200000000000003</v>
      </c>
    </row>
    <row r="1640" spans="1:7" x14ac:dyDescent="0.2">
      <c r="A1640" s="175" t="s">
        <v>1396</v>
      </c>
      <c r="B1640" s="175" t="s">
        <v>1397</v>
      </c>
      <c r="C1640" s="175" t="s">
        <v>1398</v>
      </c>
      <c r="D1640" s="183"/>
      <c r="E1640" s="14">
        <v>4932399528</v>
      </c>
      <c r="F1640" s="10" t="s">
        <v>1415</v>
      </c>
      <c r="G1640" s="210">
        <v>63.68</v>
      </c>
    </row>
    <row r="1641" spans="1:7" x14ac:dyDescent="0.2">
      <c r="A1641" s="175" t="s">
        <v>1396</v>
      </c>
      <c r="B1641" s="175" t="s">
        <v>1397</v>
      </c>
      <c r="C1641" s="175" t="s">
        <v>1398</v>
      </c>
      <c r="D1641" s="183"/>
      <c r="E1641" s="14">
        <v>4932399529</v>
      </c>
      <c r="F1641" s="10" t="s">
        <v>1416</v>
      </c>
      <c r="G1641" s="210">
        <v>104.33</v>
      </c>
    </row>
    <row r="1642" spans="1:7" x14ac:dyDescent="0.2">
      <c r="A1642" s="175" t="s">
        <v>1396</v>
      </c>
      <c r="B1642" s="175" t="s">
        <v>1397</v>
      </c>
      <c r="C1642" s="175" t="s">
        <v>1398</v>
      </c>
      <c r="D1642" s="183"/>
      <c r="E1642" s="14">
        <v>4932399539</v>
      </c>
      <c r="F1642" s="10" t="s">
        <v>1417</v>
      </c>
      <c r="G1642" s="210">
        <v>69.75</v>
      </c>
    </row>
    <row r="1643" spans="1:7" x14ac:dyDescent="0.2">
      <c r="A1643" s="175" t="s">
        <v>1396</v>
      </c>
      <c r="B1643" s="175" t="s">
        <v>1397</v>
      </c>
      <c r="C1643" s="175" t="s">
        <v>1398</v>
      </c>
      <c r="D1643" s="183"/>
      <c r="E1643" s="14">
        <v>4932399540</v>
      </c>
      <c r="F1643" s="10" t="s">
        <v>1418</v>
      </c>
      <c r="G1643" s="210">
        <v>86.73</v>
      </c>
    </row>
    <row r="1644" spans="1:7" x14ac:dyDescent="0.2">
      <c r="A1644" s="175" t="s">
        <v>1396</v>
      </c>
      <c r="B1644" s="175" t="s">
        <v>1397</v>
      </c>
      <c r="C1644" s="175" t="s">
        <v>1398</v>
      </c>
      <c r="D1644" s="183"/>
      <c r="E1644" s="14">
        <v>4932399541</v>
      </c>
      <c r="F1644" s="10" t="s">
        <v>1419</v>
      </c>
      <c r="G1644" s="210">
        <v>164.75</v>
      </c>
    </row>
    <row r="1645" spans="1:7" x14ac:dyDescent="0.2">
      <c r="A1645" s="175" t="s">
        <v>1396</v>
      </c>
      <c r="B1645" s="175" t="s">
        <v>1397</v>
      </c>
      <c r="C1645" s="175" t="s">
        <v>1398</v>
      </c>
      <c r="D1645" s="183"/>
      <c r="E1645" s="14">
        <v>4932399542</v>
      </c>
      <c r="F1645" s="10" t="s">
        <v>1420</v>
      </c>
      <c r="G1645" s="210">
        <v>173.43</v>
      </c>
    </row>
    <row r="1646" spans="1:7" x14ac:dyDescent="0.2">
      <c r="A1646" s="175" t="s">
        <v>1396</v>
      </c>
      <c r="B1646" s="175" t="s">
        <v>1397</v>
      </c>
      <c r="C1646" s="175" t="s">
        <v>1398</v>
      </c>
      <c r="D1646" s="183"/>
      <c r="E1646" s="14">
        <v>4932399145</v>
      </c>
      <c r="F1646" s="10" t="s">
        <v>1421</v>
      </c>
      <c r="G1646" s="210">
        <v>93.3</v>
      </c>
    </row>
    <row r="1647" spans="1:7" x14ac:dyDescent="0.2">
      <c r="A1647" s="175" t="s">
        <v>1396</v>
      </c>
      <c r="B1647" s="175" t="s">
        <v>1397</v>
      </c>
      <c r="C1647" s="175" t="s">
        <v>1398</v>
      </c>
      <c r="D1647" s="183"/>
      <c r="E1647" s="14">
        <v>4932399146</v>
      </c>
      <c r="F1647" s="10" t="s">
        <v>1422</v>
      </c>
      <c r="G1647" s="210">
        <v>110.8</v>
      </c>
    </row>
    <row r="1648" spans="1:7" x14ac:dyDescent="0.2">
      <c r="A1648" s="175" t="s">
        <v>1396</v>
      </c>
      <c r="B1648" s="175" t="s">
        <v>1397</v>
      </c>
      <c r="C1648" s="175" t="s">
        <v>1398</v>
      </c>
      <c r="D1648" s="183"/>
      <c r="E1648" s="14">
        <v>4932399550</v>
      </c>
      <c r="F1648" s="10" t="s">
        <v>1423</v>
      </c>
      <c r="G1648" s="210">
        <v>229.23</v>
      </c>
    </row>
    <row r="1649" spans="1:8" x14ac:dyDescent="0.2">
      <c r="A1649" s="175" t="s">
        <v>1396</v>
      </c>
      <c r="B1649" s="175" t="s">
        <v>1397</v>
      </c>
      <c r="C1649" s="175" t="s">
        <v>1398</v>
      </c>
      <c r="D1649" s="183"/>
      <c r="E1649" s="14">
        <v>4932399552</v>
      </c>
      <c r="F1649" s="10" t="s">
        <v>1424</v>
      </c>
      <c r="G1649" s="210">
        <v>25.95</v>
      </c>
    </row>
    <row r="1650" spans="1:8" x14ac:dyDescent="0.2">
      <c r="A1650" s="175" t="s">
        <v>1396</v>
      </c>
      <c r="B1650" s="175" t="s">
        <v>1397</v>
      </c>
      <c r="C1650" s="175" t="s">
        <v>1398</v>
      </c>
      <c r="D1650" s="183"/>
      <c r="E1650" s="14">
        <v>4932399553</v>
      </c>
      <c r="F1650" s="10" t="s">
        <v>1425</v>
      </c>
      <c r="G1650" s="210">
        <v>33.950000000000003</v>
      </c>
    </row>
    <row r="1651" spans="1:8" x14ac:dyDescent="0.2">
      <c r="A1651" s="175" t="s">
        <v>1396</v>
      </c>
      <c r="B1651" s="175" t="s">
        <v>1397</v>
      </c>
      <c r="C1651" s="175" t="s">
        <v>1398</v>
      </c>
      <c r="D1651" s="183"/>
      <c r="E1651" s="14">
        <v>4932399555</v>
      </c>
      <c r="F1651" s="10" t="s">
        <v>1426</v>
      </c>
      <c r="G1651" s="210">
        <v>83.68</v>
      </c>
    </row>
    <row r="1652" spans="1:8" x14ac:dyDescent="0.2">
      <c r="A1652" s="175" t="s">
        <v>1396</v>
      </c>
      <c r="B1652" s="175" t="s">
        <v>1397</v>
      </c>
      <c r="C1652" s="175" t="s">
        <v>1398</v>
      </c>
      <c r="D1652" s="183"/>
      <c r="E1652" s="14">
        <v>4932373147</v>
      </c>
      <c r="F1652" s="10" t="s">
        <v>1427</v>
      </c>
      <c r="G1652" s="210">
        <v>238</v>
      </c>
    </row>
    <row r="1653" spans="1:8" x14ac:dyDescent="0.2">
      <c r="A1653" s="175" t="s">
        <v>1396</v>
      </c>
      <c r="B1653" s="175" t="s">
        <v>1397</v>
      </c>
      <c r="C1653" s="175" t="s">
        <v>1398</v>
      </c>
      <c r="D1653" s="183"/>
      <c r="E1653" s="14">
        <v>4932373148</v>
      </c>
      <c r="F1653" s="10" t="s">
        <v>1428</v>
      </c>
      <c r="G1653" s="210">
        <v>362.25</v>
      </c>
    </row>
    <row r="1654" spans="1:8" x14ac:dyDescent="0.2">
      <c r="A1654" s="175" t="s">
        <v>1396</v>
      </c>
      <c r="B1654" s="175" t="s">
        <v>1397</v>
      </c>
      <c r="C1654" s="175" t="s">
        <v>1398</v>
      </c>
      <c r="D1654" s="183"/>
      <c r="E1654" s="14">
        <v>4932430080</v>
      </c>
      <c r="F1654" s="212" t="s">
        <v>2800</v>
      </c>
      <c r="G1654" s="210">
        <v>225.48</v>
      </c>
    </row>
    <row r="1655" spans="1:8" x14ac:dyDescent="0.2">
      <c r="A1655" s="175" t="s">
        <v>1396</v>
      </c>
      <c r="B1655" s="175" t="s">
        <v>1397</v>
      </c>
      <c r="C1655" s="175" t="s">
        <v>1398</v>
      </c>
      <c r="D1655" s="183"/>
      <c r="E1655" s="14">
        <v>4932430081</v>
      </c>
      <c r="F1655" s="10" t="s">
        <v>2801</v>
      </c>
      <c r="G1655" s="210">
        <v>259.77</v>
      </c>
    </row>
    <row r="1656" spans="1:8" x14ac:dyDescent="0.2">
      <c r="A1656" s="175" t="s">
        <v>1396</v>
      </c>
      <c r="B1656" s="175" t="s">
        <v>1397</v>
      </c>
      <c r="C1656" s="175" t="s">
        <v>1398</v>
      </c>
      <c r="D1656" s="183"/>
      <c r="E1656" s="179"/>
      <c r="F1656" s="197"/>
      <c r="G1656" s="218"/>
    </row>
    <row r="1657" spans="1:8" x14ac:dyDescent="0.2">
      <c r="A1657" s="175" t="s">
        <v>1396</v>
      </c>
      <c r="B1657" s="175" t="s">
        <v>1397</v>
      </c>
      <c r="C1657" s="175" t="s">
        <v>1429</v>
      </c>
      <c r="D1657" s="175" t="s">
        <v>1430</v>
      </c>
      <c r="E1657" s="395" t="s">
        <v>1431</v>
      </c>
      <c r="F1657" s="395"/>
      <c r="G1657" s="395"/>
    </row>
    <row r="1658" spans="1:8" x14ac:dyDescent="0.2">
      <c r="A1658" s="175" t="s">
        <v>1396</v>
      </c>
      <c r="B1658" s="175" t="s">
        <v>1397</v>
      </c>
      <c r="C1658" s="175" t="s">
        <v>1429</v>
      </c>
      <c r="D1658" s="175" t="s">
        <v>3092</v>
      </c>
      <c r="E1658" s="14">
        <v>4932430445</v>
      </c>
      <c r="F1658" s="10" t="s">
        <v>3062</v>
      </c>
      <c r="G1658" s="210">
        <v>5.4</v>
      </c>
      <c r="H1658" s="374"/>
    </row>
    <row r="1659" spans="1:8" x14ac:dyDescent="0.2">
      <c r="A1659" s="175" t="s">
        <v>1396</v>
      </c>
      <c r="B1659" s="175" t="s">
        <v>1397</v>
      </c>
      <c r="C1659" s="175" t="s">
        <v>1429</v>
      </c>
      <c r="D1659" s="175" t="s">
        <v>1430</v>
      </c>
      <c r="E1659" s="14">
        <v>4932371902</v>
      </c>
      <c r="F1659" s="10" t="s">
        <v>1432</v>
      </c>
      <c r="G1659" s="210">
        <v>228.67500000000001</v>
      </c>
    </row>
    <row r="1660" spans="1:8" x14ac:dyDescent="0.2">
      <c r="A1660" s="175" t="s">
        <v>1396</v>
      </c>
      <c r="B1660" s="175" t="s">
        <v>1397</v>
      </c>
      <c r="C1660" s="175" t="s">
        <v>1429</v>
      </c>
      <c r="D1660" s="175" t="s">
        <v>1430</v>
      </c>
      <c r="E1660" s="14">
        <v>4932371903</v>
      </c>
      <c r="F1660" s="10" t="s">
        <v>1433</v>
      </c>
      <c r="G1660" s="210">
        <v>260.39999999999998</v>
      </c>
    </row>
    <row r="1661" spans="1:8" x14ac:dyDescent="0.2">
      <c r="A1661" s="175" t="s">
        <v>1396</v>
      </c>
      <c r="B1661" s="175" t="s">
        <v>1397</v>
      </c>
      <c r="C1661" s="175" t="s">
        <v>1429</v>
      </c>
      <c r="D1661" s="175" t="s">
        <v>1430</v>
      </c>
      <c r="E1661" s="14">
        <v>4932371904</v>
      </c>
      <c r="F1661" s="10" t="s">
        <v>1434</v>
      </c>
      <c r="G1661" s="210">
        <v>187.375</v>
      </c>
    </row>
    <row r="1662" spans="1:8" x14ac:dyDescent="0.2">
      <c r="A1662" s="175" t="s">
        <v>1396</v>
      </c>
      <c r="B1662" s="175" t="s">
        <v>1397</v>
      </c>
      <c r="C1662" s="175" t="s">
        <v>1429</v>
      </c>
      <c r="D1662" s="175" t="s">
        <v>1430</v>
      </c>
      <c r="E1662" s="14">
        <v>4932371905</v>
      </c>
      <c r="F1662" s="10" t="s">
        <v>1435</v>
      </c>
      <c r="G1662" s="210">
        <v>282.625</v>
      </c>
    </row>
    <row r="1663" spans="1:8" x14ac:dyDescent="0.2">
      <c r="A1663" s="175" t="s">
        <v>1396</v>
      </c>
      <c r="B1663" s="175" t="s">
        <v>1397</v>
      </c>
      <c r="C1663" s="175" t="s">
        <v>1429</v>
      </c>
      <c r="D1663" s="175" t="s">
        <v>1430</v>
      </c>
      <c r="E1663" s="14">
        <v>4932371895</v>
      </c>
      <c r="F1663" s="10" t="s">
        <v>1436</v>
      </c>
      <c r="G1663" s="210">
        <v>762.41</v>
      </c>
    </row>
    <row r="1664" spans="1:8" x14ac:dyDescent="0.2">
      <c r="A1664" s="175" t="s">
        <v>1396</v>
      </c>
      <c r="B1664" s="175" t="s">
        <v>1397</v>
      </c>
      <c r="C1664" s="175" t="s">
        <v>1429</v>
      </c>
      <c r="D1664" s="175" t="s">
        <v>1430</v>
      </c>
      <c r="E1664" s="14">
        <v>4932371900</v>
      </c>
      <c r="F1664" s="10" t="s">
        <v>1437</v>
      </c>
      <c r="G1664" s="210">
        <v>872.78</v>
      </c>
    </row>
    <row r="1665" spans="1:7" x14ac:dyDescent="0.2">
      <c r="A1665" s="175" t="s">
        <v>1396</v>
      </c>
      <c r="B1665" s="175" t="s">
        <v>1397</v>
      </c>
      <c r="C1665" s="175" t="s">
        <v>1429</v>
      </c>
      <c r="D1665" s="175" t="s">
        <v>1430</v>
      </c>
      <c r="E1665" s="358"/>
      <c r="F1665" s="2"/>
      <c r="G1665" s="2"/>
    </row>
    <row r="1666" spans="1:7" x14ac:dyDescent="0.2">
      <c r="A1666" s="175" t="s">
        <v>1396</v>
      </c>
      <c r="B1666" s="175" t="s">
        <v>1397</v>
      </c>
      <c r="C1666" s="175" t="s">
        <v>1438</v>
      </c>
      <c r="D1666" s="183"/>
      <c r="E1666" s="395" t="s">
        <v>1439</v>
      </c>
      <c r="F1666" s="395"/>
      <c r="G1666" s="395"/>
    </row>
    <row r="1667" spans="1:7" x14ac:dyDescent="0.2">
      <c r="A1667" s="175" t="s">
        <v>1396</v>
      </c>
      <c r="B1667" s="175" t="s">
        <v>1397</v>
      </c>
      <c r="C1667" s="175" t="s">
        <v>1438</v>
      </c>
      <c r="D1667" s="175" t="s">
        <v>1430</v>
      </c>
      <c r="E1667" s="14">
        <v>4932490063</v>
      </c>
      <c r="F1667" s="10" t="s">
        <v>1440</v>
      </c>
      <c r="G1667" s="210">
        <v>96.25</v>
      </c>
    </row>
    <row r="1668" spans="1:7" x14ac:dyDescent="0.2">
      <c r="A1668" s="175" t="s">
        <v>1396</v>
      </c>
      <c r="B1668" s="175" t="s">
        <v>1397</v>
      </c>
      <c r="C1668" s="175" t="s">
        <v>1438</v>
      </c>
      <c r="D1668" s="175" t="s">
        <v>1430</v>
      </c>
      <c r="E1668" s="14">
        <v>4932490064</v>
      </c>
      <c r="F1668" s="10" t="s">
        <v>1441</v>
      </c>
      <c r="G1668" s="210">
        <v>101.75</v>
      </c>
    </row>
    <row r="1669" spans="1:7" x14ac:dyDescent="0.2">
      <c r="A1669" s="175" t="s">
        <v>1396</v>
      </c>
      <c r="B1669" s="175" t="s">
        <v>1397</v>
      </c>
      <c r="C1669" s="175" t="s">
        <v>1438</v>
      </c>
      <c r="D1669" s="175" t="s">
        <v>1430</v>
      </c>
      <c r="E1669" s="14">
        <v>4932490065</v>
      </c>
      <c r="F1669" s="10" t="s">
        <v>1442</v>
      </c>
      <c r="G1669" s="210">
        <v>155.375</v>
      </c>
    </row>
    <row r="1670" spans="1:7" x14ac:dyDescent="0.2">
      <c r="A1670" s="175" t="s">
        <v>1396</v>
      </c>
      <c r="B1670" s="175" t="s">
        <v>1397</v>
      </c>
      <c r="C1670" s="175" t="s">
        <v>1438</v>
      </c>
      <c r="D1670" s="175" t="s">
        <v>1430</v>
      </c>
      <c r="E1670" s="14">
        <v>4932490066</v>
      </c>
      <c r="F1670" s="10" t="s">
        <v>1443</v>
      </c>
      <c r="G1670" s="210">
        <v>206.25</v>
      </c>
    </row>
    <row r="1671" spans="1:7" x14ac:dyDescent="0.2">
      <c r="A1671" s="175" t="s">
        <v>1396</v>
      </c>
      <c r="B1671" s="175" t="s">
        <v>1397</v>
      </c>
      <c r="C1671" s="175" t="s">
        <v>1438</v>
      </c>
      <c r="D1671" s="175" t="s">
        <v>1444</v>
      </c>
      <c r="E1671" s="14">
        <v>4932490068</v>
      </c>
      <c r="F1671" s="10" t="s">
        <v>1445</v>
      </c>
      <c r="G1671" s="210">
        <v>96.25</v>
      </c>
    </row>
    <row r="1672" spans="1:7" x14ac:dyDescent="0.2">
      <c r="A1672" s="175" t="s">
        <v>1396</v>
      </c>
      <c r="B1672" s="175" t="s">
        <v>1397</v>
      </c>
      <c r="C1672" s="175" t="s">
        <v>1438</v>
      </c>
      <c r="D1672" s="175" t="s">
        <v>1444</v>
      </c>
      <c r="E1672" s="14">
        <v>4932490069</v>
      </c>
      <c r="F1672" s="10" t="s">
        <v>1446</v>
      </c>
      <c r="G1672" s="210">
        <v>101.75</v>
      </c>
    </row>
    <row r="1673" spans="1:7" x14ac:dyDescent="0.2">
      <c r="A1673" s="175" t="s">
        <v>1396</v>
      </c>
      <c r="B1673" s="175" t="s">
        <v>1397</v>
      </c>
      <c r="C1673" s="175" t="s">
        <v>1438</v>
      </c>
      <c r="D1673" s="175" t="s">
        <v>1444</v>
      </c>
      <c r="E1673" s="14">
        <v>4932490070</v>
      </c>
      <c r="F1673" s="10" t="s">
        <v>1447</v>
      </c>
      <c r="G1673" s="210">
        <v>155.375</v>
      </c>
    </row>
    <row r="1674" spans="1:7" x14ac:dyDescent="0.2">
      <c r="A1674" s="175" t="s">
        <v>1396</v>
      </c>
      <c r="B1674" s="175" t="s">
        <v>1397</v>
      </c>
      <c r="C1674" s="175" t="s">
        <v>1438</v>
      </c>
      <c r="D1674" s="175" t="s">
        <v>1444</v>
      </c>
      <c r="E1674" s="14">
        <v>4932490071</v>
      </c>
      <c r="F1674" s="10" t="s">
        <v>1448</v>
      </c>
      <c r="G1674" s="210">
        <v>206.25</v>
      </c>
    </row>
    <row r="1675" spans="1:7" x14ac:dyDescent="0.2">
      <c r="A1675" s="175" t="s">
        <v>1396</v>
      </c>
      <c r="B1675" s="175" t="s">
        <v>1397</v>
      </c>
      <c r="C1675" s="175" t="s">
        <v>1438</v>
      </c>
      <c r="D1675" s="183"/>
      <c r="E1675" s="358"/>
      <c r="F1675" s="2"/>
      <c r="G1675" s="2"/>
    </row>
    <row r="1676" spans="1:7" x14ac:dyDescent="0.2">
      <c r="A1676" s="175" t="s">
        <v>1396</v>
      </c>
      <c r="B1676" s="175" t="s">
        <v>1455</v>
      </c>
      <c r="C1676" s="175" t="s">
        <v>1456</v>
      </c>
      <c r="D1676" s="183"/>
      <c r="E1676" s="393" t="s">
        <v>2831</v>
      </c>
      <c r="F1676" s="393"/>
      <c r="G1676" s="393"/>
    </row>
    <row r="1677" spans="1:7" x14ac:dyDescent="0.2">
      <c r="A1677" s="175" t="s">
        <v>1396</v>
      </c>
      <c r="B1677" s="175" t="s">
        <v>1455</v>
      </c>
      <c r="C1677" s="175" t="s">
        <v>1456</v>
      </c>
      <c r="D1677" s="183"/>
      <c r="E1677" s="176">
        <v>4932373734</v>
      </c>
      <c r="F1677" s="8" t="s">
        <v>2773</v>
      </c>
      <c r="G1677" s="21">
        <v>359.7</v>
      </c>
    </row>
    <row r="1678" spans="1:7" x14ac:dyDescent="0.2">
      <c r="A1678" s="175"/>
      <c r="B1678" s="175"/>
      <c r="C1678" s="175"/>
      <c r="D1678" s="183"/>
      <c r="E1678" s="358"/>
      <c r="F1678" s="2"/>
      <c r="G1678" s="2"/>
    </row>
    <row r="1679" spans="1:7" x14ac:dyDescent="0.2">
      <c r="A1679" s="175" t="s">
        <v>1396</v>
      </c>
      <c r="B1679" s="175" t="s">
        <v>1397</v>
      </c>
      <c r="C1679" s="175" t="s">
        <v>1438</v>
      </c>
      <c r="D1679" s="175" t="s">
        <v>1449</v>
      </c>
      <c r="E1679" s="395" t="s">
        <v>1450</v>
      </c>
      <c r="F1679" s="395"/>
      <c r="G1679" s="395"/>
    </row>
    <row r="1680" spans="1:7" x14ac:dyDescent="0.2">
      <c r="A1680" s="175" t="s">
        <v>1396</v>
      </c>
      <c r="B1680" s="175" t="s">
        <v>1397</v>
      </c>
      <c r="C1680" s="175" t="s">
        <v>1438</v>
      </c>
      <c r="D1680" s="175" t="s">
        <v>1449</v>
      </c>
      <c r="E1680" s="14">
        <v>4932490098</v>
      </c>
      <c r="F1680" s="10" t="s">
        <v>1451</v>
      </c>
      <c r="G1680" s="210">
        <v>148.5</v>
      </c>
    </row>
    <row r="1681" spans="1:7" x14ac:dyDescent="0.2">
      <c r="A1681" s="175" t="s">
        <v>1396</v>
      </c>
      <c r="B1681" s="175" t="s">
        <v>1397</v>
      </c>
      <c r="C1681" s="175" t="s">
        <v>1438</v>
      </c>
      <c r="D1681" s="175" t="s">
        <v>1449</v>
      </c>
      <c r="E1681" s="14">
        <v>4932490099</v>
      </c>
      <c r="F1681" s="10" t="s">
        <v>1452</v>
      </c>
      <c r="G1681" s="210">
        <v>163.625</v>
      </c>
    </row>
    <row r="1682" spans="1:7" x14ac:dyDescent="0.2">
      <c r="A1682" s="175" t="s">
        <v>1396</v>
      </c>
      <c r="B1682" s="175" t="s">
        <v>1397</v>
      </c>
      <c r="C1682" s="175" t="s">
        <v>1438</v>
      </c>
      <c r="D1682" s="175" t="s">
        <v>1449</v>
      </c>
      <c r="E1682" s="14">
        <v>4932490100</v>
      </c>
      <c r="F1682" s="10" t="s">
        <v>1453</v>
      </c>
      <c r="G1682" s="210">
        <v>116.6</v>
      </c>
    </row>
    <row r="1683" spans="1:7" x14ac:dyDescent="0.2">
      <c r="A1683" s="175" t="s">
        <v>1396</v>
      </c>
      <c r="B1683" s="175" t="s">
        <v>1397</v>
      </c>
      <c r="C1683" s="175" t="s">
        <v>1438</v>
      </c>
      <c r="D1683" s="175" t="s">
        <v>1449</v>
      </c>
      <c r="E1683" s="14">
        <v>4932490102</v>
      </c>
      <c r="F1683" s="10" t="s">
        <v>1454</v>
      </c>
      <c r="G1683" s="210">
        <v>196.9</v>
      </c>
    </row>
    <row r="1684" spans="1:7" x14ac:dyDescent="0.2">
      <c r="A1684" s="175" t="s">
        <v>1396</v>
      </c>
      <c r="B1684" s="175" t="s">
        <v>1397</v>
      </c>
      <c r="C1684" s="175" t="s">
        <v>1438</v>
      </c>
      <c r="D1684" s="183"/>
      <c r="E1684" s="179"/>
      <c r="F1684" s="197"/>
      <c r="G1684" s="218"/>
    </row>
    <row r="1685" spans="1:7" x14ac:dyDescent="0.2">
      <c r="A1685" s="175" t="s">
        <v>1396</v>
      </c>
      <c r="B1685" s="175" t="s">
        <v>1397</v>
      </c>
      <c r="C1685" s="175" t="s">
        <v>1438</v>
      </c>
      <c r="D1685" s="183"/>
      <c r="E1685" s="395" t="s">
        <v>3063</v>
      </c>
      <c r="F1685" s="395"/>
      <c r="G1685" s="395"/>
    </row>
    <row r="1686" spans="1:7" x14ac:dyDescent="0.2">
      <c r="A1686" s="175" t="s">
        <v>1396</v>
      </c>
      <c r="B1686" s="175" t="s">
        <v>1397</v>
      </c>
      <c r="C1686" s="175" t="s">
        <v>1438</v>
      </c>
      <c r="D1686" s="183" t="s">
        <v>3093</v>
      </c>
      <c r="E1686" s="14">
        <v>4932430407</v>
      </c>
      <c r="F1686" s="10" t="s">
        <v>3064</v>
      </c>
      <c r="G1686" s="210">
        <v>15.87</v>
      </c>
    </row>
    <row r="1687" spans="1:7" x14ac:dyDescent="0.2">
      <c r="A1687" s="175" t="s">
        <v>1396</v>
      </c>
      <c r="B1687" s="175" t="s">
        <v>1397</v>
      </c>
      <c r="C1687" s="175" t="s">
        <v>1438</v>
      </c>
      <c r="D1687" s="183" t="s">
        <v>3093</v>
      </c>
      <c r="E1687" s="14">
        <v>4932430408</v>
      </c>
      <c r="F1687" s="10" t="s">
        <v>3065</v>
      </c>
      <c r="G1687" s="210">
        <v>18.45</v>
      </c>
    </row>
    <row r="1688" spans="1:7" x14ac:dyDescent="0.2">
      <c r="A1688" s="175" t="s">
        <v>1396</v>
      </c>
      <c r="B1688" s="175" t="s">
        <v>1397</v>
      </c>
      <c r="C1688" s="175" t="s">
        <v>1438</v>
      </c>
      <c r="D1688" s="183" t="s">
        <v>3094</v>
      </c>
      <c r="E1688" s="14">
        <v>4932430412</v>
      </c>
      <c r="F1688" s="10" t="s">
        <v>3066</v>
      </c>
      <c r="G1688" s="210">
        <v>11.82</v>
      </c>
    </row>
    <row r="1689" spans="1:7" x14ac:dyDescent="0.2">
      <c r="A1689" s="175" t="s">
        <v>1396</v>
      </c>
      <c r="B1689" s="175" t="s">
        <v>1397</v>
      </c>
      <c r="C1689" s="175" t="s">
        <v>1438</v>
      </c>
      <c r="D1689" s="183" t="s">
        <v>3094</v>
      </c>
      <c r="E1689" s="14">
        <v>4932430413</v>
      </c>
      <c r="F1689" s="10" t="s">
        <v>3067</v>
      </c>
      <c r="G1689" s="210">
        <v>11.82</v>
      </c>
    </row>
    <row r="1690" spans="1:7" x14ac:dyDescent="0.2">
      <c r="A1690" s="175" t="s">
        <v>1396</v>
      </c>
      <c r="B1690" s="175" t="s">
        <v>1397</v>
      </c>
      <c r="C1690" s="175" t="s">
        <v>1438</v>
      </c>
      <c r="D1690" s="183" t="s">
        <v>3094</v>
      </c>
      <c r="E1690" s="14">
        <v>4932430414</v>
      </c>
      <c r="F1690" s="10" t="s">
        <v>3068</v>
      </c>
      <c r="G1690" s="210">
        <v>13.05</v>
      </c>
    </row>
    <row r="1691" spans="1:7" x14ac:dyDescent="0.2">
      <c r="A1691" s="175" t="s">
        <v>1396</v>
      </c>
      <c r="B1691" s="175" t="s">
        <v>1397</v>
      </c>
      <c r="C1691" s="175" t="s">
        <v>1438</v>
      </c>
      <c r="D1691" s="183" t="s">
        <v>3094</v>
      </c>
      <c r="E1691" s="14">
        <v>4932430415</v>
      </c>
      <c r="F1691" s="10" t="s">
        <v>3069</v>
      </c>
      <c r="G1691" s="210">
        <v>13.05</v>
      </c>
    </row>
    <row r="1692" spans="1:7" x14ac:dyDescent="0.2">
      <c r="A1692" s="175"/>
      <c r="B1692" s="175"/>
      <c r="C1692" s="175"/>
      <c r="D1692" s="183"/>
      <c r="E1692" s="179"/>
      <c r="F1692" s="197"/>
      <c r="G1692" s="218"/>
    </row>
    <row r="1693" spans="1:7" x14ac:dyDescent="0.2">
      <c r="A1693" s="175" t="s">
        <v>1095</v>
      </c>
      <c r="B1693" s="175" t="s">
        <v>1457</v>
      </c>
      <c r="C1693" s="182"/>
      <c r="D1693" s="183"/>
      <c r="E1693" s="393" t="s">
        <v>2191</v>
      </c>
      <c r="F1693" s="393"/>
      <c r="G1693" s="393"/>
    </row>
    <row r="1694" spans="1:7" x14ac:dyDescent="0.2">
      <c r="A1694" s="175" t="s">
        <v>1095</v>
      </c>
      <c r="B1694" s="175" t="s">
        <v>1457</v>
      </c>
      <c r="C1694" s="182"/>
      <c r="D1694" s="183"/>
      <c r="E1694" s="14">
        <v>4932352473</v>
      </c>
      <c r="F1694" s="10" t="s">
        <v>1461</v>
      </c>
      <c r="G1694" s="22">
        <v>46.5</v>
      </c>
    </row>
    <row r="1695" spans="1:7" x14ac:dyDescent="0.2">
      <c r="A1695" s="175"/>
      <c r="B1695" s="175"/>
      <c r="C1695" s="175"/>
      <c r="D1695" s="183"/>
      <c r="E1695" s="179"/>
      <c r="F1695" s="197"/>
      <c r="G1695" s="218"/>
    </row>
    <row r="1696" spans="1:7" x14ac:dyDescent="0.2">
      <c r="A1696" s="175" t="s">
        <v>1095</v>
      </c>
      <c r="B1696" s="175" t="s">
        <v>1457</v>
      </c>
      <c r="C1696" s="182"/>
      <c r="D1696" s="183"/>
      <c r="E1696" s="393" t="s">
        <v>1458</v>
      </c>
      <c r="F1696" s="393"/>
      <c r="G1696" s="393"/>
    </row>
    <row r="1697" spans="1:7" x14ac:dyDescent="0.2">
      <c r="A1697" s="175" t="s">
        <v>1095</v>
      </c>
      <c r="B1697" s="175" t="s">
        <v>1457</v>
      </c>
      <c r="C1697" s="182"/>
      <c r="D1697" s="183"/>
      <c r="E1697" s="14">
        <v>4932351790</v>
      </c>
      <c r="F1697" s="10" t="s">
        <v>1459</v>
      </c>
      <c r="G1697" s="210">
        <v>790</v>
      </c>
    </row>
    <row r="1698" spans="1:7" x14ac:dyDescent="0.2">
      <c r="A1698" s="175" t="s">
        <v>1095</v>
      </c>
      <c r="B1698" s="175" t="s">
        <v>1457</v>
      </c>
      <c r="C1698" s="182"/>
      <c r="D1698" s="183"/>
      <c r="E1698" s="179"/>
      <c r="F1698" s="197"/>
      <c r="G1698" s="218"/>
    </row>
    <row r="1699" spans="1:7" x14ac:dyDescent="0.2">
      <c r="A1699" s="175" t="s">
        <v>1095</v>
      </c>
      <c r="B1699" s="175" t="s">
        <v>1457</v>
      </c>
      <c r="C1699" s="182"/>
      <c r="D1699" s="183"/>
      <c r="E1699" s="393" t="s">
        <v>1460</v>
      </c>
      <c r="F1699" s="393"/>
      <c r="G1699" s="393"/>
    </row>
    <row r="1700" spans="1:7" x14ac:dyDescent="0.2">
      <c r="A1700" s="175" t="s">
        <v>1095</v>
      </c>
      <c r="B1700" s="175" t="s">
        <v>1457</v>
      </c>
      <c r="C1700" s="182"/>
      <c r="D1700" s="183"/>
      <c r="E1700" s="14">
        <v>4932352473</v>
      </c>
      <c r="F1700" s="10" t="s">
        <v>1461</v>
      </c>
      <c r="G1700" s="22">
        <v>46.5</v>
      </c>
    </row>
    <row r="1701" spans="1:7" x14ac:dyDescent="0.2">
      <c r="A1701" s="175" t="s">
        <v>1095</v>
      </c>
      <c r="B1701" s="175" t="s">
        <v>1457</v>
      </c>
      <c r="C1701" s="182"/>
      <c r="D1701" s="183"/>
      <c r="E1701" s="193">
        <v>4932345628</v>
      </c>
      <c r="F1701" s="212" t="s">
        <v>2802</v>
      </c>
      <c r="G1701" s="222">
        <v>15.2</v>
      </c>
    </row>
    <row r="1702" spans="1:7" x14ac:dyDescent="0.2">
      <c r="A1702" s="175" t="s">
        <v>1095</v>
      </c>
      <c r="B1702" s="175" t="s">
        <v>1457</v>
      </c>
      <c r="C1702" s="182"/>
      <c r="D1702" s="183"/>
      <c r="E1702" s="14">
        <v>49050091</v>
      </c>
      <c r="F1702" s="10" t="s">
        <v>1462</v>
      </c>
      <c r="G1702" s="22">
        <v>14.3</v>
      </c>
    </row>
    <row r="1703" spans="1:7" x14ac:dyDescent="0.2">
      <c r="A1703" s="175" t="s">
        <v>1095</v>
      </c>
      <c r="B1703" s="175" t="s">
        <v>1457</v>
      </c>
      <c r="C1703" s="182"/>
      <c r="D1703" s="183"/>
      <c r="E1703" s="14">
        <v>4932263299</v>
      </c>
      <c r="F1703" s="10" t="s">
        <v>1463</v>
      </c>
      <c r="G1703" s="210">
        <v>6.2</v>
      </c>
    </row>
    <row r="1704" spans="1:7" x14ac:dyDescent="0.2">
      <c r="A1704" s="175" t="s">
        <v>1095</v>
      </c>
      <c r="B1704" s="175" t="s">
        <v>1457</v>
      </c>
      <c r="C1704" s="182"/>
      <c r="D1704" s="183"/>
      <c r="E1704" s="14">
        <v>4932367712</v>
      </c>
      <c r="F1704" s="10" t="s">
        <v>1464</v>
      </c>
      <c r="G1704" s="210">
        <v>9.3000000000000007</v>
      </c>
    </row>
    <row r="1705" spans="1:7" x14ac:dyDescent="0.2">
      <c r="A1705" s="175" t="s">
        <v>1095</v>
      </c>
      <c r="B1705" s="175" t="s">
        <v>1457</v>
      </c>
      <c r="C1705" s="182"/>
      <c r="D1705" s="183"/>
      <c r="E1705" s="14">
        <v>4932345710</v>
      </c>
      <c r="F1705" s="10" t="s">
        <v>1465</v>
      </c>
      <c r="G1705" s="222">
        <v>24.7</v>
      </c>
    </row>
    <row r="1706" spans="1:7" x14ac:dyDescent="0.2">
      <c r="A1706" s="175" t="s">
        <v>1095</v>
      </c>
      <c r="B1706" s="175" t="s">
        <v>1457</v>
      </c>
      <c r="C1706" s="182"/>
      <c r="D1706" s="183"/>
      <c r="E1706" s="14">
        <v>4932371469</v>
      </c>
      <c r="F1706" s="10" t="s">
        <v>1466</v>
      </c>
      <c r="G1706" s="222">
        <v>10.98</v>
      </c>
    </row>
    <row r="1707" spans="1:7" x14ac:dyDescent="0.2">
      <c r="A1707" s="175" t="s">
        <v>1095</v>
      </c>
      <c r="B1707" s="175" t="s">
        <v>1457</v>
      </c>
      <c r="C1707" s="182"/>
      <c r="D1707" s="183"/>
      <c r="E1707" s="14">
        <v>4932329397</v>
      </c>
      <c r="F1707" s="10" t="s">
        <v>1467</v>
      </c>
      <c r="G1707" s="222">
        <v>14.5</v>
      </c>
    </row>
    <row r="1708" spans="1:7" x14ac:dyDescent="0.2">
      <c r="A1708" s="175" t="s">
        <v>1095</v>
      </c>
      <c r="B1708" s="175" t="s">
        <v>1457</v>
      </c>
      <c r="C1708" s="182"/>
      <c r="D1708" s="183"/>
      <c r="E1708" s="14">
        <v>4932326525</v>
      </c>
      <c r="F1708" s="10" t="s">
        <v>1468</v>
      </c>
      <c r="G1708" s="222">
        <v>41.85</v>
      </c>
    </row>
    <row r="1709" spans="1:7" x14ac:dyDescent="0.2">
      <c r="A1709" s="175" t="s">
        <v>1095</v>
      </c>
      <c r="B1709" s="175" t="s">
        <v>1457</v>
      </c>
      <c r="C1709" s="182"/>
      <c r="D1709" s="183"/>
      <c r="E1709" s="14">
        <v>4932409546</v>
      </c>
      <c r="F1709" s="10" t="s">
        <v>1469</v>
      </c>
      <c r="G1709" s="222">
        <v>13.01</v>
      </c>
    </row>
    <row r="1710" spans="1:7" x14ac:dyDescent="0.2">
      <c r="A1710" s="175" t="s">
        <v>1095</v>
      </c>
      <c r="B1710" s="175" t="s">
        <v>1457</v>
      </c>
      <c r="C1710" s="182"/>
      <c r="D1710" s="183"/>
      <c r="E1710" s="14">
        <v>4932399991</v>
      </c>
      <c r="F1710" s="10" t="s">
        <v>1470</v>
      </c>
      <c r="G1710" s="222">
        <v>72.67</v>
      </c>
    </row>
    <row r="1711" spans="1:7" x14ac:dyDescent="0.2">
      <c r="A1711" s="175" t="s">
        <v>1095</v>
      </c>
      <c r="B1711" s="175" t="s">
        <v>1457</v>
      </c>
      <c r="C1711" s="182"/>
      <c r="D1711" s="183"/>
      <c r="E1711" s="14">
        <v>4932399992</v>
      </c>
      <c r="F1711" s="10" t="s">
        <v>1471</v>
      </c>
      <c r="G1711" s="222">
        <v>43.6</v>
      </c>
    </row>
    <row r="1712" spans="1:7" x14ac:dyDescent="0.2">
      <c r="A1712" s="175" t="s">
        <v>1095</v>
      </c>
      <c r="B1712" s="175" t="s">
        <v>1457</v>
      </c>
      <c r="C1712" s="182"/>
      <c r="D1712" s="183"/>
      <c r="E1712" s="14">
        <v>4932378478</v>
      </c>
      <c r="F1712" s="10" t="s">
        <v>1472</v>
      </c>
      <c r="G1712" s="222">
        <v>8</v>
      </c>
    </row>
    <row r="1713" spans="1:7" x14ac:dyDescent="0.2">
      <c r="A1713" s="175" t="s">
        <v>1095</v>
      </c>
      <c r="B1713" s="175" t="s">
        <v>1457</v>
      </c>
      <c r="C1713" s="182"/>
      <c r="D1713" s="183"/>
      <c r="E1713" s="14">
        <v>4932351632</v>
      </c>
      <c r="F1713" s="10" t="s">
        <v>1473</v>
      </c>
      <c r="G1713" s="210">
        <v>152</v>
      </c>
    </row>
    <row r="1714" spans="1:7" x14ac:dyDescent="0.2">
      <c r="A1714" s="175" t="s">
        <v>1095</v>
      </c>
      <c r="B1714" s="175" t="s">
        <v>1457</v>
      </c>
      <c r="C1714" s="182"/>
      <c r="D1714" s="183"/>
      <c r="E1714" s="179"/>
      <c r="F1714" s="197"/>
      <c r="G1714" s="218"/>
    </row>
    <row r="1715" spans="1:7" x14ac:dyDescent="0.2">
      <c r="A1715" s="175" t="s">
        <v>1095</v>
      </c>
      <c r="B1715" s="175" t="s">
        <v>1457</v>
      </c>
      <c r="C1715" s="182"/>
      <c r="D1715" s="183"/>
      <c r="E1715" s="395" t="s">
        <v>1474</v>
      </c>
      <c r="F1715" s="395"/>
      <c r="G1715" s="395"/>
    </row>
    <row r="1716" spans="1:7" x14ac:dyDescent="0.2">
      <c r="A1716" s="175" t="s">
        <v>1095</v>
      </c>
      <c r="B1716" s="175" t="s">
        <v>1457</v>
      </c>
      <c r="C1716" s="182"/>
      <c r="D1716" s="183"/>
      <c r="E1716" s="14">
        <v>4932345760</v>
      </c>
      <c r="F1716" s="10" t="s">
        <v>1475</v>
      </c>
      <c r="G1716" s="210">
        <v>21.3</v>
      </c>
    </row>
    <row r="1717" spans="1:7" x14ac:dyDescent="0.2">
      <c r="A1717" s="175" t="s">
        <v>1095</v>
      </c>
      <c r="B1717" s="175" t="s">
        <v>1457</v>
      </c>
      <c r="C1717" s="182"/>
      <c r="D1717" s="183"/>
      <c r="E1717" s="14">
        <v>4932345761</v>
      </c>
      <c r="F1717" s="10" t="s">
        <v>1476</v>
      </c>
      <c r="G1717" s="210">
        <v>29.5</v>
      </c>
    </row>
    <row r="1718" spans="1:7" x14ac:dyDescent="0.2">
      <c r="A1718" s="175" t="s">
        <v>1095</v>
      </c>
      <c r="B1718" s="175" t="s">
        <v>1457</v>
      </c>
      <c r="C1718" s="182"/>
      <c r="D1718" s="183"/>
      <c r="E1718" s="14">
        <v>4932345758</v>
      </c>
      <c r="F1718" s="10" t="s">
        <v>1477</v>
      </c>
      <c r="G1718" s="210">
        <v>35.200000000000003</v>
      </c>
    </row>
    <row r="1719" spans="1:7" x14ac:dyDescent="0.2">
      <c r="A1719" s="175" t="s">
        <v>1095</v>
      </c>
      <c r="B1719" s="175" t="s">
        <v>1457</v>
      </c>
      <c r="C1719" s="182"/>
      <c r="D1719" s="183"/>
      <c r="E1719" s="14">
        <v>4932352744</v>
      </c>
      <c r="F1719" s="10" t="s">
        <v>1478</v>
      </c>
      <c r="G1719" s="210">
        <v>38.22</v>
      </c>
    </row>
    <row r="1720" spans="1:7" x14ac:dyDescent="0.2">
      <c r="A1720" s="175" t="s">
        <v>1095</v>
      </c>
      <c r="B1720" s="175" t="s">
        <v>1457</v>
      </c>
      <c r="C1720" s="182"/>
      <c r="D1720" s="183"/>
      <c r="E1720" s="14">
        <v>4932345627</v>
      </c>
      <c r="F1720" s="10" t="s">
        <v>1479</v>
      </c>
      <c r="G1720" s="210">
        <v>9.9499999999999993</v>
      </c>
    </row>
    <row r="1721" spans="1:7" x14ac:dyDescent="0.2">
      <c r="A1721" s="175" t="s">
        <v>1095</v>
      </c>
      <c r="B1721" s="175" t="s">
        <v>1457</v>
      </c>
      <c r="C1721" s="182"/>
      <c r="D1721" s="183"/>
      <c r="E1721" s="179"/>
      <c r="F1721" s="197"/>
      <c r="G1721" s="218"/>
    </row>
    <row r="1722" spans="1:7" x14ac:dyDescent="0.2">
      <c r="A1722" s="175" t="s">
        <v>1095</v>
      </c>
      <c r="B1722" s="175" t="s">
        <v>1457</v>
      </c>
      <c r="C1722" s="182"/>
      <c r="D1722" s="183"/>
      <c r="E1722" s="395" t="s">
        <v>1480</v>
      </c>
      <c r="F1722" s="395"/>
      <c r="G1722" s="395"/>
    </row>
    <row r="1723" spans="1:7" x14ac:dyDescent="0.2">
      <c r="A1723" s="175" t="s">
        <v>1095</v>
      </c>
      <c r="B1723" s="175" t="s">
        <v>1457</v>
      </c>
      <c r="C1723" s="182"/>
      <c r="D1723" s="183"/>
      <c r="E1723" s="225">
        <v>4932358948</v>
      </c>
      <c r="F1723" s="226" t="s">
        <v>1481</v>
      </c>
      <c r="G1723" s="20">
        <v>154</v>
      </c>
    </row>
    <row r="1724" spans="1:7" x14ac:dyDescent="0.2">
      <c r="A1724" s="175" t="s">
        <v>1095</v>
      </c>
      <c r="B1724" s="175" t="s">
        <v>1457</v>
      </c>
      <c r="C1724" s="182"/>
      <c r="D1724" s="183"/>
      <c r="E1724" s="225">
        <v>4932399756</v>
      </c>
      <c r="F1724" s="226" t="s">
        <v>1482</v>
      </c>
      <c r="G1724" s="20">
        <v>203</v>
      </c>
    </row>
    <row r="1725" spans="1:7" x14ac:dyDescent="0.2">
      <c r="A1725" s="175" t="s">
        <v>1095</v>
      </c>
      <c r="B1725" s="175" t="s">
        <v>1457</v>
      </c>
      <c r="C1725" s="182"/>
      <c r="D1725" s="183"/>
      <c r="E1725" s="225">
        <v>4932399757</v>
      </c>
      <c r="F1725" s="226" t="s">
        <v>1483</v>
      </c>
      <c r="G1725" s="20">
        <v>241.57</v>
      </c>
    </row>
    <row r="1726" spans="1:7" x14ac:dyDescent="0.2">
      <c r="A1726" s="175" t="s">
        <v>1095</v>
      </c>
      <c r="B1726" s="175" t="s">
        <v>1457</v>
      </c>
      <c r="C1726" s="182"/>
      <c r="D1726" s="183"/>
      <c r="E1726" s="14">
        <v>4932399906</v>
      </c>
      <c r="F1726" s="10" t="s">
        <v>1484</v>
      </c>
      <c r="G1726" s="210">
        <v>981.03</v>
      </c>
    </row>
    <row r="1727" spans="1:7" x14ac:dyDescent="0.2">
      <c r="A1727" s="175" t="s">
        <v>1095</v>
      </c>
      <c r="B1727" s="175" t="s">
        <v>1457</v>
      </c>
      <c r="C1727" s="182"/>
      <c r="D1727" s="183"/>
      <c r="E1727" s="14">
        <v>4932330552</v>
      </c>
      <c r="F1727" s="10" t="s">
        <v>1485</v>
      </c>
      <c r="G1727" s="210">
        <v>298</v>
      </c>
    </row>
    <row r="1728" spans="1:7" x14ac:dyDescent="0.2">
      <c r="A1728" s="175" t="s">
        <v>1095</v>
      </c>
      <c r="B1728" s="175" t="s">
        <v>1457</v>
      </c>
      <c r="C1728" s="182"/>
      <c r="D1728" s="183"/>
      <c r="E1728" s="14">
        <v>4932326528</v>
      </c>
      <c r="F1728" s="10" t="s">
        <v>1486</v>
      </c>
      <c r="G1728" s="210">
        <v>20.58</v>
      </c>
    </row>
    <row r="1729" spans="1:7" x14ac:dyDescent="0.2">
      <c r="A1729" s="175" t="s">
        <v>1095</v>
      </c>
      <c r="B1729" s="175" t="s">
        <v>1457</v>
      </c>
      <c r="C1729" s="182"/>
      <c r="D1729" s="183"/>
      <c r="E1729" s="179"/>
      <c r="F1729" s="197"/>
      <c r="G1729" s="218"/>
    </row>
    <row r="1730" spans="1:7" x14ac:dyDescent="0.2">
      <c r="A1730" s="175" t="s">
        <v>1095</v>
      </c>
      <c r="B1730" s="175" t="s">
        <v>1487</v>
      </c>
      <c r="C1730" s="182"/>
      <c r="D1730" s="183"/>
      <c r="E1730" s="395" t="s">
        <v>1488</v>
      </c>
      <c r="F1730" s="395"/>
      <c r="G1730" s="395"/>
    </row>
    <row r="1731" spans="1:7" x14ac:dyDescent="0.2">
      <c r="A1731" s="175" t="s">
        <v>1964</v>
      </c>
      <c r="B1731" s="182"/>
      <c r="C1731" s="182"/>
      <c r="D1731" s="183"/>
      <c r="E1731" s="14">
        <v>4932383357</v>
      </c>
      <c r="F1731" s="15" t="s">
        <v>1967</v>
      </c>
      <c r="G1731" s="22">
        <v>319.27</v>
      </c>
    </row>
    <row r="1732" spans="1:7" x14ac:dyDescent="0.2">
      <c r="A1732" s="175" t="s">
        <v>1095</v>
      </c>
      <c r="B1732" s="175" t="s">
        <v>1487</v>
      </c>
      <c r="C1732" s="175" t="s">
        <v>1489</v>
      </c>
      <c r="D1732" s="183"/>
      <c r="E1732" s="14">
        <v>4932345712</v>
      </c>
      <c r="F1732" s="10" t="s">
        <v>1490</v>
      </c>
      <c r="G1732" s="210">
        <v>7.4</v>
      </c>
    </row>
    <row r="1733" spans="1:7" x14ac:dyDescent="0.2">
      <c r="A1733" s="175" t="s">
        <v>1095</v>
      </c>
      <c r="B1733" s="175" t="s">
        <v>1487</v>
      </c>
      <c r="C1733" s="175" t="s">
        <v>1491</v>
      </c>
      <c r="D1733" s="183"/>
      <c r="E1733" s="14">
        <v>4932329397</v>
      </c>
      <c r="F1733" s="10" t="s">
        <v>1467</v>
      </c>
      <c r="G1733" s="222">
        <v>14.5</v>
      </c>
    </row>
    <row r="1734" spans="1:7" x14ac:dyDescent="0.2">
      <c r="A1734" s="175" t="s">
        <v>1095</v>
      </c>
      <c r="B1734" s="175" t="s">
        <v>1487</v>
      </c>
      <c r="C1734" s="175" t="s">
        <v>1491</v>
      </c>
      <c r="D1734" s="183"/>
      <c r="E1734" s="14">
        <v>4932326525</v>
      </c>
      <c r="F1734" s="10" t="s">
        <v>1468</v>
      </c>
      <c r="G1734" s="210">
        <v>41.85</v>
      </c>
    </row>
    <row r="1735" spans="1:7" x14ac:dyDescent="0.2">
      <c r="A1735" s="175" t="s">
        <v>1095</v>
      </c>
      <c r="B1735" s="175" t="s">
        <v>1487</v>
      </c>
      <c r="C1735" s="175" t="s">
        <v>1491</v>
      </c>
      <c r="D1735" s="183"/>
      <c r="E1735" s="14">
        <v>4932330552</v>
      </c>
      <c r="F1735" s="10" t="s">
        <v>1485</v>
      </c>
      <c r="G1735" s="210">
        <v>298</v>
      </c>
    </row>
    <row r="1736" spans="1:7" x14ac:dyDescent="0.2">
      <c r="A1736" s="175" t="s">
        <v>1095</v>
      </c>
      <c r="B1736" s="175" t="s">
        <v>1487</v>
      </c>
      <c r="C1736" s="175" t="s">
        <v>1110</v>
      </c>
      <c r="D1736" s="183"/>
      <c r="E1736" s="14">
        <v>4932362778</v>
      </c>
      <c r="F1736" s="10" t="s">
        <v>1492</v>
      </c>
      <c r="G1736" s="210">
        <v>25</v>
      </c>
    </row>
    <row r="1737" spans="1:7" x14ac:dyDescent="0.2">
      <c r="A1737" s="175" t="s">
        <v>1095</v>
      </c>
      <c r="B1737" s="175" t="s">
        <v>1487</v>
      </c>
      <c r="C1737" s="175" t="s">
        <v>1493</v>
      </c>
      <c r="D1737" s="183"/>
      <c r="E1737" s="14">
        <v>4932409546</v>
      </c>
      <c r="F1737" s="10" t="s">
        <v>1494</v>
      </c>
      <c r="G1737" s="22">
        <v>13.01</v>
      </c>
    </row>
    <row r="1738" spans="1:7" x14ac:dyDescent="0.2">
      <c r="A1738" s="175" t="s">
        <v>1095</v>
      </c>
      <c r="B1738" s="175" t="s">
        <v>1487</v>
      </c>
      <c r="C1738" s="175" t="s">
        <v>1493</v>
      </c>
      <c r="D1738" s="183"/>
      <c r="E1738" s="14">
        <v>4932209035</v>
      </c>
      <c r="F1738" s="10" t="s">
        <v>1495</v>
      </c>
      <c r="G1738" s="210">
        <v>23.65</v>
      </c>
    </row>
    <row r="1739" spans="1:7" x14ac:dyDescent="0.2">
      <c r="A1739" s="175" t="s">
        <v>1095</v>
      </c>
      <c r="B1739" s="175" t="s">
        <v>1487</v>
      </c>
      <c r="C1739" s="175" t="s">
        <v>1496</v>
      </c>
      <c r="D1739" s="183"/>
      <c r="E1739" s="14">
        <v>4932334667</v>
      </c>
      <c r="F1739" s="10" t="s">
        <v>1497</v>
      </c>
      <c r="G1739" s="210">
        <v>42</v>
      </c>
    </row>
    <row r="1740" spans="1:7" x14ac:dyDescent="0.2">
      <c r="A1740" s="175" t="s">
        <v>1095</v>
      </c>
      <c r="B1740" s="175" t="s">
        <v>1487</v>
      </c>
      <c r="C1740" s="175" t="s">
        <v>1496</v>
      </c>
      <c r="D1740" s="183"/>
      <c r="E1740" s="14">
        <v>4932334706</v>
      </c>
      <c r="F1740" s="10" t="s">
        <v>1498</v>
      </c>
      <c r="G1740" s="210">
        <v>54.3</v>
      </c>
    </row>
    <row r="1741" spans="1:7" x14ac:dyDescent="0.2">
      <c r="A1741" s="175" t="s">
        <v>1095</v>
      </c>
      <c r="B1741" s="175" t="s">
        <v>1487</v>
      </c>
      <c r="C1741" s="182"/>
      <c r="D1741" s="183"/>
      <c r="E1741" s="179"/>
      <c r="F1741" s="197"/>
      <c r="G1741" s="218"/>
    </row>
    <row r="1742" spans="1:7" x14ac:dyDescent="0.2">
      <c r="A1742" s="175" t="s">
        <v>1396</v>
      </c>
      <c r="B1742" s="175" t="s">
        <v>1499</v>
      </c>
      <c r="C1742" s="175" t="s">
        <v>1500</v>
      </c>
      <c r="D1742" s="183"/>
      <c r="E1742" s="395" t="s">
        <v>1501</v>
      </c>
      <c r="F1742" s="395"/>
      <c r="G1742" s="395"/>
    </row>
    <row r="1743" spans="1:7" x14ac:dyDescent="0.2">
      <c r="A1743" s="175" t="s">
        <v>1396</v>
      </c>
      <c r="B1743" s="175" t="s">
        <v>1499</v>
      </c>
      <c r="C1743" s="175" t="s">
        <v>1500</v>
      </c>
      <c r="D1743" s="183"/>
      <c r="E1743" s="14">
        <v>4932367740</v>
      </c>
      <c r="F1743" s="10" t="s">
        <v>1502</v>
      </c>
      <c r="G1743" s="210">
        <v>10</v>
      </c>
    </row>
    <row r="1744" spans="1:7" x14ac:dyDescent="0.2">
      <c r="A1744" s="175" t="s">
        <v>1396</v>
      </c>
      <c r="B1744" s="175" t="s">
        <v>1499</v>
      </c>
      <c r="C1744" s="175" t="s">
        <v>1500</v>
      </c>
      <c r="D1744" s="183"/>
      <c r="E1744" s="14">
        <v>4932367741</v>
      </c>
      <c r="F1744" s="10" t="s">
        <v>1503</v>
      </c>
      <c r="G1744" s="210">
        <v>9.3000000000000007</v>
      </c>
    </row>
    <row r="1745" spans="1:7" x14ac:dyDescent="0.2">
      <c r="A1745" s="175" t="s">
        <v>1396</v>
      </c>
      <c r="B1745" s="175" t="s">
        <v>1499</v>
      </c>
      <c r="C1745" s="175" t="s">
        <v>1500</v>
      </c>
      <c r="D1745" s="183"/>
      <c r="E1745" s="14">
        <v>4932367742</v>
      </c>
      <c r="F1745" s="10" t="s">
        <v>1504</v>
      </c>
      <c r="G1745" s="210">
        <v>8.9</v>
      </c>
    </row>
    <row r="1746" spans="1:7" x14ac:dyDescent="0.2">
      <c r="A1746" s="175" t="s">
        <v>1396</v>
      </c>
      <c r="B1746" s="175" t="s">
        <v>1499</v>
      </c>
      <c r="C1746" s="175" t="s">
        <v>1500</v>
      </c>
      <c r="D1746" s="183"/>
      <c r="E1746" s="14">
        <v>4932367743</v>
      </c>
      <c r="F1746" s="10" t="s">
        <v>1505</v>
      </c>
      <c r="G1746" s="210">
        <v>8.6</v>
      </c>
    </row>
    <row r="1747" spans="1:7" x14ac:dyDescent="0.2">
      <c r="A1747" s="175" t="s">
        <v>1396</v>
      </c>
      <c r="B1747" s="175" t="s">
        <v>1499</v>
      </c>
      <c r="C1747" s="175" t="s">
        <v>1500</v>
      </c>
      <c r="D1747" s="183"/>
      <c r="E1747" s="14">
        <v>4932367744</v>
      </c>
      <c r="F1747" s="10" t="s">
        <v>1506</v>
      </c>
      <c r="G1747" s="210">
        <v>8.5</v>
      </c>
    </row>
    <row r="1748" spans="1:7" x14ac:dyDescent="0.2">
      <c r="A1748" s="175" t="s">
        <v>1396</v>
      </c>
      <c r="B1748" s="175" t="s">
        <v>1499</v>
      </c>
      <c r="C1748" s="175" t="s">
        <v>1500</v>
      </c>
      <c r="D1748" s="183"/>
      <c r="E1748" s="14">
        <v>4932367745</v>
      </c>
      <c r="F1748" s="10" t="s">
        <v>1507</v>
      </c>
      <c r="G1748" s="210">
        <v>8.6</v>
      </c>
    </row>
    <row r="1749" spans="1:7" x14ac:dyDescent="0.2">
      <c r="A1749" s="175" t="s">
        <v>1396</v>
      </c>
      <c r="B1749" s="175" t="s">
        <v>1499</v>
      </c>
      <c r="C1749" s="175" t="s">
        <v>1500</v>
      </c>
      <c r="D1749" s="183"/>
      <c r="E1749" s="14">
        <v>4932371470</v>
      </c>
      <c r="F1749" s="10" t="s">
        <v>1508</v>
      </c>
      <c r="G1749" s="210">
        <v>35.521500000000003</v>
      </c>
    </row>
    <row r="1750" spans="1:7" x14ac:dyDescent="0.2">
      <c r="A1750" s="175" t="s">
        <v>1396</v>
      </c>
      <c r="B1750" s="175" t="s">
        <v>1499</v>
      </c>
      <c r="C1750" s="175" t="s">
        <v>1500</v>
      </c>
      <c r="D1750" s="183"/>
      <c r="E1750" s="14">
        <v>4932371396</v>
      </c>
      <c r="F1750" s="10" t="s">
        <v>1509</v>
      </c>
      <c r="G1750" s="210">
        <v>31.101000000000003</v>
      </c>
    </row>
    <row r="1751" spans="1:7" x14ac:dyDescent="0.2">
      <c r="A1751" s="175" t="s">
        <v>1396</v>
      </c>
      <c r="B1751" s="175" t="s">
        <v>1499</v>
      </c>
      <c r="C1751" s="175" t="s">
        <v>1500</v>
      </c>
      <c r="D1751" s="183"/>
      <c r="E1751" s="14">
        <v>4932371397</v>
      </c>
      <c r="F1751" s="10" t="s">
        <v>1510</v>
      </c>
      <c r="G1751" s="210">
        <v>30.670500000000001</v>
      </c>
    </row>
    <row r="1752" spans="1:7" x14ac:dyDescent="0.2">
      <c r="A1752" s="175" t="s">
        <v>1396</v>
      </c>
      <c r="B1752" s="175" t="s">
        <v>1499</v>
      </c>
      <c r="C1752" s="175" t="s">
        <v>1500</v>
      </c>
      <c r="D1752" s="183"/>
      <c r="E1752" s="14">
        <v>4932371398</v>
      </c>
      <c r="F1752" s="10" t="s">
        <v>1511</v>
      </c>
      <c r="G1752" s="210">
        <v>29.8935</v>
      </c>
    </row>
    <row r="1753" spans="1:7" x14ac:dyDescent="0.2">
      <c r="A1753" s="175" t="s">
        <v>1396</v>
      </c>
      <c r="B1753" s="175" t="s">
        <v>1499</v>
      </c>
      <c r="C1753" s="175" t="s">
        <v>1500</v>
      </c>
      <c r="D1753" s="183"/>
      <c r="E1753" s="14">
        <v>4932371399</v>
      </c>
      <c r="F1753" s="10" t="s">
        <v>1512</v>
      </c>
      <c r="G1753" s="210">
        <v>29.8935</v>
      </c>
    </row>
    <row r="1754" spans="1:7" x14ac:dyDescent="0.2">
      <c r="A1754" s="175" t="s">
        <v>1396</v>
      </c>
      <c r="B1754" s="175" t="s">
        <v>1499</v>
      </c>
      <c r="C1754" s="175" t="s">
        <v>1500</v>
      </c>
      <c r="D1754" s="183"/>
      <c r="E1754" s="14">
        <v>4932371400</v>
      </c>
      <c r="F1754" s="10" t="s">
        <v>1513</v>
      </c>
      <c r="G1754" s="210">
        <v>29.8935</v>
      </c>
    </row>
    <row r="1755" spans="1:7" x14ac:dyDescent="0.2">
      <c r="A1755" s="175" t="s">
        <v>1396</v>
      </c>
      <c r="B1755" s="175" t="s">
        <v>1499</v>
      </c>
      <c r="C1755" s="175" t="s">
        <v>1500</v>
      </c>
      <c r="D1755" s="183"/>
      <c r="E1755" s="179"/>
      <c r="F1755" s="224"/>
      <c r="G1755" s="218"/>
    </row>
    <row r="1756" spans="1:7" x14ac:dyDescent="0.2">
      <c r="A1756" s="175" t="s">
        <v>1396</v>
      </c>
      <c r="B1756" s="175" t="s">
        <v>1499</v>
      </c>
      <c r="C1756" s="175" t="s">
        <v>1500</v>
      </c>
      <c r="D1756" s="183"/>
      <c r="E1756" s="395" t="s">
        <v>1514</v>
      </c>
      <c r="F1756" s="395"/>
      <c r="G1756" s="395"/>
    </row>
    <row r="1757" spans="1:7" x14ac:dyDescent="0.2">
      <c r="A1757" s="175" t="s">
        <v>1396</v>
      </c>
      <c r="B1757" s="175" t="s">
        <v>1499</v>
      </c>
      <c r="C1757" s="175" t="s">
        <v>1500</v>
      </c>
      <c r="D1757" s="183"/>
      <c r="E1757" s="14">
        <v>4932371590</v>
      </c>
      <c r="F1757" s="10" t="s">
        <v>1515</v>
      </c>
      <c r="G1757" s="210">
        <v>12.3</v>
      </c>
    </row>
    <row r="1758" spans="1:7" x14ac:dyDescent="0.2">
      <c r="A1758" s="175" t="s">
        <v>1396</v>
      </c>
      <c r="B1758" s="175" t="s">
        <v>1499</v>
      </c>
      <c r="C1758" s="175" t="s">
        <v>1500</v>
      </c>
      <c r="D1758" s="183"/>
      <c r="E1758" s="14">
        <v>4932371591</v>
      </c>
      <c r="F1758" s="10" t="s">
        <v>1516</v>
      </c>
      <c r="G1758" s="210">
        <v>11.4</v>
      </c>
    </row>
    <row r="1759" spans="1:7" x14ac:dyDescent="0.2">
      <c r="A1759" s="175" t="s">
        <v>1396</v>
      </c>
      <c r="B1759" s="175" t="s">
        <v>1499</v>
      </c>
      <c r="C1759" s="175" t="s">
        <v>1500</v>
      </c>
      <c r="D1759" s="183"/>
      <c r="E1759" s="14">
        <v>4932371592</v>
      </c>
      <c r="F1759" s="10" t="s">
        <v>1517</v>
      </c>
      <c r="G1759" s="210">
        <v>10.8</v>
      </c>
    </row>
    <row r="1760" spans="1:7" x14ac:dyDescent="0.2">
      <c r="A1760" s="175" t="s">
        <v>1396</v>
      </c>
      <c r="B1760" s="175" t="s">
        <v>1499</v>
      </c>
      <c r="C1760" s="175" t="s">
        <v>1500</v>
      </c>
      <c r="D1760" s="183"/>
      <c r="E1760" s="14">
        <v>4932371593</v>
      </c>
      <c r="F1760" s="10" t="s">
        <v>1518</v>
      </c>
      <c r="G1760" s="210">
        <v>10.4</v>
      </c>
    </row>
    <row r="1761" spans="1:7" x14ac:dyDescent="0.2">
      <c r="A1761" s="175" t="s">
        <v>1396</v>
      </c>
      <c r="B1761" s="175" t="s">
        <v>1499</v>
      </c>
      <c r="C1761" s="175" t="s">
        <v>1500</v>
      </c>
      <c r="D1761" s="183"/>
      <c r="E1761" s="14">
        <v>4932371594</v>
      </c>
      <c r="F1761" s="10" t="s">
        <v>1519</v>
      </c>
      <c r="G1761" s="210">
        <v>10.4</v>
      </c>
    </row>
    <row r="1762" spans="1:7" x14ac:dyDescent="0.2">
      <c r="A1762" s="175" t="s">
        <v>1396</v>
      </c>
      <c r="B1762" s="175" t="s">
        <v>1499</v>
      </c>
      <c r="C1762" s="175" t="s">
        <v>1500</v>
      </c>
      <c r="D1762" s="183"/>
      <c r="E1762" s="14">
        <v>4932371595</v>
      </c>
      <c r="F1762" s="10" t="s">
        <v>1520</v>
      </c>
      <c r="G1762" s="210">
        <v>10.4</v>
      </c>
    </row>
    <row r="1763" spans="1:7" x14ac:dyDescent="0.2">
      <c r="A1763" s="175" t="s">
        <v>1396</v>
      </c>
      <c r="B1763" s="175" t="s">
        <v>1499</v>
      </c>
      <c r="C1763" s="175" t="s">
        <v>1500</v>
      </c>
      <c r="D1763" s="183"/>
      <c r="E1763" s="14">
        <v>4932371596</v>
      </c>
      <c r="F1763" s="10" t="s">
        <v>1521</v>
      </c>
      <c r="G1763" s="210">
        <v>48</v>
      </c>
    </row>
    <row r="1764" spans="1:7" x14ac:dyDescent="0.2">
      <c r="A1764" s="175" t="s">
        <v>1396</v>
      </c>
      <c r="B1764" s="175" t="s">
        <v>1499</v>
      </c>
      <c r="C1764" s="175" t="s">
        <v>1500</v>
      </c>
      <c r="D1764" s="183"/>
      <c r="E1764" s="14">
        <v>4932371597</v>
      </c>
      <c r="F1764" s="10" t="s">
        <v>1522</v>
      </c>
      <c r="G1764" s="210">
        <v>44.7</v>
      </c>
    </row>
    <row r="1765" spans="1:7" x14ac:dyDescent="0.2">
      <c r="A1765" s="175" t="s">
        <v>1396</v>
      </c>
      <c r="B1765" s="175" t="s">
        <v>1499</v>
      </c>
      <c r="C1765" s="175" t="s">
        <v>1500</v>
      </c>
      <c r="D1765" s="183"/>
      <c r="E1765" s="14">
        <v>4932371598</v>
      </c>
      <c r="F1765" s="10" t="s">
        <v>1523</v>
      </c>
      <c r="G1765" s="210">
        <v>41.7</v>
      </c>
    </row>
    <row r="1766" spans="1:7" x14ac:dyDescent="0.2">
      <c r="A1766" s="175" t="s">
        <v>1396</v>
      </c>
      <c r="B1766" s="175" t="s">
        <v>1499</v>
      </c>
      <c r="C1766" s="175" t="s">
        <v>1500</v>
      </c>
      <c r="D1766" s="183"/>
      <c r="E1766" s="14">
        <v>4932371599</v>
      </c>
      <c r="F1766" s="10" t="s">
        <v>1524</v>
      </c>
      <c r="G1766" s="210">
        <v>40</v>
      </c>
    </row>
    <row r="1767" spans="1:7" x14ac:dyDescent="0.2">
      <c r="A1767" s="175" t="s">
        <v>1396</v>
      </c>
      <c r="B1767" s="175" t="s">
        <v>1499</v>
      </c>
      <c r="C1767" s="175" t="s">
        <v>1500</v>
      </c>
      <c r="D1767" s="183"/>
      <c r="E1767" s="14">
        <v>4932371600</v>
      </c>
      <c r="F1767" s="10" t="s">
        <v>1525</v>
      </c>
      <c r="G1767" s="210">
        <v>41</v>
      </c>
    </row>
    <row r="1768" spans="1:7" x14ac:dyDescent="0.2">
      <c r="A1768" s="175" t="s">
        <v>1396</v>
      </c>
      <c r="B1768" s="175" t="s">
        <v>1499</v>
      </c>
      <c r="C1768" s="175" t="s">
        <v>1500</v>
      </c>
      <c r="D1768" s="183"/>
      <c r="E1768" s="14">
        <v>4932371601</v>
      </c>
      <c r="F1768" s="10" t="s">
        <v>1526</v>
      </c>
      <c r="G1768" s="210">
        <v>41</v>
      </c>
    </row>
    <row r="1769" spans="1:7" x14ac:dyDescent="0.2">
      <c r="A1769" s="175" t="s">
        <v>1396</v>
      </c>
      <c r="B1769" s="175" t="s">
        <v>1499</v>
      </c>
      <c r="C1769" s="175" t="s">
        <v>1500</v>
      </c>
      <c r="D1769" s="183"/>
      <c r="E1769" s="179"/>
      <c r="F1769" s="224"/>
      <c r="G1769" s="218"/>
    </row>
    <row r="1770" spans="1:7" x14ac:dyDescent="0.2">
      <c r="A1770" s="175" t="s">
        <v>1396</v>
      </c>
      <c r="B1770" s="175" t="s">
        <v>1499</v>
      </c>
      <c r="C1770" s="175" t="s">
        <v>1527</v>
      </c>
      <c r="D1770" s="183"/>
      <c r="E1770" s="395" t="s">
        <v>1528</v>
      </c>
      <c r="F1770" s="395"/>
      <c r="G1770" s="395"/>
    </row>
    <row r="1771" spans="1:7" x14ac:dyDescent="0.2">
      <c r="A1771" s="175" t="s">
        <v>1396</v>
      </c>
      <c r="B1771" s="175" t="s">
        <v>1499</v>
      </c>
      <c r="C1771" s="175" t="s">
        <v>1527</v>
      </c>
      <c r="D1771" s="183"/>
      <c r="E1771" s="14">
        <v>4932351666</v>
      </c>
      <c r="F1771" s="10" t="s">
        <v>1529</v>
      </c>
      <c r="G1771" s="210">
        <v>10.2585</v>
      </c>
    </row>
    <row r="1772" spans="1:7" x14ac:dyDescent="0.2">
      <c r="A1772" s="175" t="s">
        <v>1396</v>
      </c>
      <c r="B1772" s="175" t="s">
        <v>1499</v>
      </c>
      <c r="C1772" s="175" t="s">
        <v>1527</v>
      </c>
      <c r="D1772" s="183"/>
      <c r="E1772" s="14">
        <v>4932351667</v>
      </c>
      <c r="F1772" s="10" t="s">
        <v>1530</v>
      </c>
      <c r="G1772" s="210">
        <v>10.2585</v>
      </c>
    </row>
    <row r="1773" spans="1:7" x14ac:dyDescent="0.2">
      <c r="A1773" s="175" t="s">
        <v>1396</v>
      </c>
      <c r="B1773" s="175" t="s">
        <v>1499</v>
      </c>
      <c r="C1773" s="175" t="s">
        <v>1527</v>
      </c>
      <c r="D1773" s="183"/>
      <c r="E1773" s="14">
        <v>4932351668</v>
      </c>
      <c r="F1773" s="10" t="s">
        <v>1531</v>
      </c>
      <c r="G1773" s="210">
        <v>9.9</v>
      </c>
    </row>
    <row r="1774" spans="1:7" x14ac:dyDescent="0.2">
      <c r="A1774" s="175" t="s">
        <v>1396</v>
      </c>
      <c r="B1774" s="175" t="s">
        <v>1499</v>
      </c>
      <c r="C1774" s="175" t="s">
        <v>1527</v>
      </c>
      <c r="D1774" s="183"/>
      <c r="E1774" s="14">
        <v>4932351669</v>
      </c>
      <c r="F1774" s="10" t="s">
        <v>1532</v>
      </c>
      <c r="G1774" s="210">
        <v>9.9</v>
      </c>
    </row>
    <row r="1775" spans="1:7" x14ac:dyDescent="0.2">
      <c r="A1775" s="175" t="s">
        <v>1396</v>
      </c>
      <c r="B1775" s="175" t="s">
        <v>1499</v>
      </c>
      <c r="C1775" s="175" t="s">
        <v>1527</v>
      </c>
      <c r="D1775" s="183"/>
      <c r="E1775" s="14">
        <v>4932351670</v>
      </c>
      <c r="F1775" s="10" t="s">
        <v>1533</v>
      </c>
      <c r="G1775" s="210">
        <v>9.9</v>
      </c>
    </row>
    <row r="1776" spans="1:7" x14ac:dyDescent="0.2">
      <c r="A1776" s="175" t="s">
        <v>1396</v>
      </c>
      <c r="B1776" s="175" t="s">
        <v>1499</v>
      </c>
      <c r="C1776" s="175" t="s">
        <v>1527</v>
      </c>
      <c r="D1776" s="183"/>
      <c r="E1776" s="179"/>
      <c r="F1776" s="224"/>
      <c r="G1776" s="218"/>
    </row>
    <row r="1777" spans="1:7" x14ac:dyDescent="0.2">
      <c r="A1777" s="175" t="s">
        <v>1396</v>
      </c>
      <c r="B1777" s="175" t="s">
        <v>1499</v>
      </c>
      <c r="C1777" s="175" t="s">
        <v>1527</v>
      </c>
      <c r="D1777" s="183"/>
      <c r="E1777" s="395" t="s">
        <v>2803</v>
      </c>
      <c r="F1777" s="395"/>
      <c r="G1777" s="395"/>
    </row>
    <row r="1778" spans="1:7" x14ac:dyDescent="0.2">
      <c r="A1778" s="175" t="s">
        <v>1396</v>
      </c>
      <c r="B1778" s="175" t="s">
        <v>1499</v>
      </c>
      <c r="C1778" s="175" t="s">
        <v>1527</v>
      </c>
      <c r="D1778" s="183"/>
      <c r="E1778" s="225">
        <v>4932345103</v>
      </c>
      <c r="F1778" s="226" t="s">
        <v>2804</v>
      </c>
      <c r="G1778" s="20">
        <v>21.51</v>
      </c>
    </row>
    <row r="1779" spans="1:7" x14ac:dyDescent="0.2">
      <c r="A1779" s="175"/>
      <c r="B1779" s="175"/>
      <c r="C1779" s="175"/>
      <c r="D1779" s="183"/>
      <c r="E1779" s="179"/>
      <c r="F1779" s="197"/>
      <c r="G1779" s="218"/>
    </row>
    <row r="1780" spans="1:7" x14ac:dyDescent="0.2">
      <c r="A1780" s="175" t="s">
        <v>1396</v>
      </c>
      <c r="B1780" s="175" t="s">
        <v>1499</v>
      </c>
      <c r="C1780" s="175" t="s">
        <v>1527</v>
      </c>
      <c r="D1780" s="183"/>
      <c r="E1780" s="395" t="s">
        <v>1534</v>
      </c>
      <c r="F1780" s="395"/>
      <c r="G1780" s="395"/>
    </row>
    <row r="1781" spans="1:7" x14ac:dyDescent="0.2">
      <c r="A1781" s="175" t="s">
        <v>1396</v>
      </c>
      <c r="B1781" s="175" t="s">
        <v>1499</v>
      </c>
      <c r="C1781" s="175" t="s">
        <v>1527</v>
      </c>
      <c r="D1781" s="183"/>
      <c r="E1781" s="14">
        <v>4932305176</v>
      </c>
      <c r="F1781" s="10" t="s">
        <v>1535</v>
      </c>
      <c r="G1781" s="210">
        <v>12.5</v>
      </c>
    </row>
    <row r="1782" spans="1:7" x14ac:dyDescent="0.2">
      <c r="A1782" s="175" t="s">
        <v>1396</v>
      </c>
      <c r="B1782" s="175" t="s">
        <v>1499</v>
      </c>
      <c r="C1782" s="175" t="s">
        <v>1527</v>
      </c>
      <c r="D1782" s="183"/>
      <c r="E1782" s="14">
        <v>4932305177</v>
      </c>
      <c r="F1782" s="10" t="s">
        <v>1536</v>
      </c>
      <c r="G1782" s="210">
        <v>11.9</v>
      </c>
    </row>
    <row r="1783" spans="1:7" x14ac:dyDescent="0.2">
      <c r="A1783" s="175" t="s">
        <v>1396</v>
      </c>
      <c r="B1783" s="175" t="s">
        <v>1499</v>
      </c>
      <c r="C1783" s="175" t="s">
        <v>1527</v>
      </c>
      <c r="D1783" s="183"/>
      <c r="E1783" s="14">
        <v>4932305178</v>
      </c>
      <c r="F1783" s="10" t="s">
        <v>1537</v>
      </c>
      <c r="G1783" s="210">
        <v>11.3</v>
      </c>
    </row>
    <row r="1784" spans="1:7" x14ac:dyDescent="0.2">
      <c r="A1784" s="175" t="s">
        <v>1396</v>
      </c>
      <c r="B1784" s="175" t="s">
        <v>1499</v>
      </c>
      <c r="C1784" s="175" t="s">
        <v>1527</v>
      </c>
      <c r="D1784" s="183"/>
      <c r="E1784" s="14">
        <v>4932305179</v>
      </c>
      <c r="F1784" s="10" t="s">
        <v>1538</v>
      </c>
      <c r="G1784" s="210">
        <v>11.1</v>
      </c>
    </row>
    <row r="1785" spans="1:7" x14ac:dyDescent="0.2">
      <c r="A1785" s="175" t="s">
        <v>1396</v>
      </c>
      <c r="B1785" s="175" t="s">
        <v>1499</v>
      </c>
      <c r="C1785" s="175" t="s">
        <v>1527</v>
      </c>
      <c r="D1785" s="183"/>
      <c r="E1785" s="14">
        <v>4932305180</v>
      </c>
      <c r="F1785" s="10" t="s">
        <v>1539</v>
      </c>
      <c r="G1785" s="210">
        <v>11.8</v>
      </c>
    </row>
    <row r="1786" spans="1:7" x14ac:dyDescent="0.2">
      <c r="A1786" s="175" t="s">
        <v>1396</v>
      </c>
      <c r="B1786" s="175" t="s">
        <v>1499</v>
      </c>
      <c r="C1786" s="175" t="s">
        <v>1527</v>
      </c>
      <c r="D1786" s="183"/>
      <c r="E1786" s="179"/>
      <c r="F1786" s="224"/>
      <c r="G1786" s="218"/>
    </row>
    <row r="1787" spans="1:7" x14ac:dyDescent="0.2">
      <c r="A1787" s="175" t="s">
        <v>1396</v>
      </c>
      <c r="B1787" s="175" t="s">
        <v>1499</v>
      </c>
      <c r="C1787" s="175" t="s">
        <v>1527</v>
      </c>
      <c r="D1787" s="183"/>
      <c r="E1787" s="395" t="s">
        <v>1540</v>
      </c>
      <c r="F1787" s="395"/>
      <c r="G1787" s="395"/>
    </row>
    <row r="1788" spans="1:7" x14ac:dyDescent="0.2">
      <c r="A1788" s="175" t="s">
        <v>1396</v>
      </c>
      <c r="B1788" s="175" t="s">
        <v>1499</v>
      </c>
      <c r="C1788" s="175" t="s">
        <v>1527</v>
      </c>
      <c r="D1788" s="183"/>
      <c r="E1788" s="14">
        <v>4932352420</v>
      </c>
      <c r="F1788" s="11" t="s">
        <v>1541</v>
      </c>
      <c r="G1788" s="210">
        <v>14</v>
      </c>
    </row>
    <row r="1789" spans="1:7" x14ac:dyDescent="0.2">
      <c r="A1789" s="175" t="s">
        <v>1396</v>
      </c>
      <c r="B1789" s="175" t="s">
        <v>1499</v>
      </c>
      <c r="C1789" s="175" t="s">
        <v>1527</v>
      </c>
      <c r="D1789" s="183"/>
      <c r="E1789" s="14">
        <v>4932352421</v>
      </c>
      <c r="F1789" s="11" t="s">
        <v>1542</v>
      </c>
      <c r="G1789" s="210">
        <v>13.3</v>
      </c>
    </row>
    <row r="1790" spans="1:7" x14ac:dyDescent="0.2">
      <c r="A1790" s="175" t="s">
        <v>1396</v>
      </c>
      <c r="B1790" s="175" t="s">
        <v>1499</v>
      </c>
      <c r="C1790" s="175" t="s">
        <v>1527</v>
      </c>
      <c r="D1790" s="183"/>
      <c r="E1790" s="14">
        <v>4932352422</v>
      </c>
      <c r="F1790" s="11" t="s">
        <v>1543</v>
      </c>
      <c r="G1790" s="210">
        <v>13.3</v>
      </c>
    </row>
    <row r="1791" spans="1:7" x14ac:dyDescent="0.2">
      <c r="A1791" s="175" t="s">
        <v>1396</v>
      </c>
      <c r="B1791" s="175" t="s">
        <v>1499</v>
      </c>
      <c r="C1791" s="175" t="s">
        <v>1527</v>
      </c>
      <c r="D1791" s="183"/>
      <c r="E1791" s="14">
        <v>4932352423</v>
      </c>
      <c r="F1791" s="11" t="s">
        <v>1544</v>
      </c>
      <c r="G1791" s="210">
        <v>13.3</v>
      </c>
    </row>
    <row r="1792" spans="1:7" x14ac:dyDescent="0.2">
      <c r="A1792" s="175" t="s">
        <v>1396</v>
      </c>
      <c r="B1792" s="175" t="s">
        <v>1499</v>
      </c>
      <c r="C1792" s="175" t="s">
        <v>1527</v>
      </c>
      <c r="D1792" s="183"/>
      <c r="E1792" s="179"/>
      <c r="F1792" s="224"/>
      <c r="G1792" s="218"/>
    </row>
    <row r="1793" spans="1:7" x14ac:dyDescent="0.2">
      <c r="A1793" s="175" t="s">
        <v>1396</v>
      </c>
      <c r="B1793" s="175" t="s">
        <v>1499</v>
      </c>
      <c r="C1793" s="175" t="s">
        <v>1545</v>
      </c>
      <c r="D1793" s="183"/>
      <c r="E1793" s="395" t="s">
        <v>1546</v>
      </c>
      <c r="F1793" s="395"/>
      <c r="G1793" s="395"/>
    </row>
    <row r="1794" spans="1:7" x14ac:dyDescent="0.2">
      <c r="A1794" s="175" t="s">
        <v>1396</v>
      </c>
      <c r="B1794" s="175" t="s">
        <v>1499</v>
      </c>
      <c r="C1794" s="175" t="s">
        <v>1545</v>
      </c>
      <c r="D1794" s="183"/>
      <c r="E1794" s="14">
        <v>4932358492</v>
      </c>
      <c r="F1794" s="10" t="s">
        <v>1547</v>
      </c>
      <c r="G1794" s="210">
        <v>8.9209999999999994</v>
      </c>
    </row>
    <row r="1795" spans="1:7" x14ac:dyDescent="0.2">
      <c r="A1795" s="175" t="s">
        <v>1396</v>
      </c>
      <c r="B1795" s="175" t="s">
        <v>1499</v>
      </c>
      <c r="C1795" s="175" t="s">
        <v>1545</v>
      </c>
      <c r="D1795" s="183"/>
      <c r="E1795" s="14">
        <v>4932358493</v>
      </c>
      <c r="F1795" s="10" t="s">
        <v>1548</v>
      </c>
      <c r="G1795" s="210">
        <v>8.338000000000001</v>
      </c>
    </row>
    <row r="1796" spans="1:7" x14ac:dyDescent="0.2">
      <c r="A1796" s="175" t="s">
        <v>1396</v>
      </c>
      <c r="B1796" s="175" t="s">
        <v>1499</v>
      </c>
      <c r="C1796" s="175" t="s">
        <v>1545</v>
      </c>
      <c r="D1796" s="183"/>
      <c r="E1796" s="14">
        <v>4932358494</v>
      </c>
      <c r="F1796" s="10" t="s">
        <v>1549</v>
      </c>
      <c r="G1796" s="210">
        <v>8.338000000000001</v>
      </c>
    </row>
    <row r="1797" spans="1:7" x14ac:dyDescent="0.2">
      <c r="A1797" s="175" t="s">
        <v>1396</v>
      </c>
      <c r="B1797" s="175" t="s">
        <v>1499</v>
      </c>
      <c r="C1797" s="175" t="s">
        <v>1545</v>
      </c>
      <c r="D1797" s="183"/>
      <c r="E1797" s="14">
        <v>4932358495</v>
      </c>
      <c r="F1797" s="10" t="s">
        <v>1550</v>
      </c>
      <c r="G1797" s="210">
        <v>8.338000000000001</v>
      </c>
    </row>
    <row r="1798" spans="1:7" x14ac:dyDescent="0.2">
      <c r="A1798" s="175" t="s">
        <v>1396</v>
      </c>
      <c r="B1798" s="175" t="s">
        <v>1499</v>
      </c>
      <c r="C1798" s="175" t="s">
        <v>1545</v>
      </c>
      <c r="D1798" s="183"/>
      <c r="E1798" s="14">
        <v>4932358496</v>
      </c>
      <c r="F1798" s="10" t="s">
        <v>1551</v>
      </c>
      <c r="G1798" s="210">
        <v>8.338000000000001</v>
      </c>
    </row>
    <row r="1799" spans="1:7" x14ac:dyDescent="0.2">
      <c r="A1799" s="175" t="s">
        <v>1396</v>
      </c>
      <c r="B1799" s="175" t="s">
        <v>1499</v>
      </c>
      <c r="C1799" s="175" t="s">
        <v>1545</v>
      </c>
      <c r="D1799" s="183"/>
      <c r="E1799" s="179"/>
      <c r="F1799" s="224"/>
      <c r="G1799" s="218"/>
    </row>
    <row r="1800" spans="1:7" x14ac:dyDescent="0.2">
      <c r="A1800" s="175" t="s">
        <v>1396</v>
      </c>
      <c r="B1800" s="175" t="s">
        <v>1499</v>
      </c>
      <c r="C1800" s="175" t="s">
        <v>1545</v>
      </c>
      <c r="D1800" s="183"/>
      <c r="E1800" s="395" t="s">
        <v>1552</v>
      </c>
      <c r="F1800" s="395"/>
      <c r="G1800" s="395"/>
    </row>
    <row r="1801" spans="1:7" x14ac:dyDescent="0.2">
      <c r="A1801" s="175" t="s">
        <v>1396</v>
      </c>
      <c r="B1801" s="175" t="s">
        <v>1499</v>
      </c>
      <c r="C1801" s="175" t="s">
        <v>1545</v>
      </c>
      <c r="D1801" s="183"/>
      <c r="E1801" s="14">
        <v>4932355140</v>
      </c>
      <c r="F1801" s="10" t="s">
        <v>1553</v>
      </c>
      <c r="G1801" s="222">
        <v>31</v>
      </c>
    </row>
    <row r="1802" spans="1:7" x14ac:dyDescent="0.2">
      <c r="A1802" s="175" t="s">
        <v>1396</v>
      </c>
      <c r="B1802" s="175" t="s">
        <v>1499</v>
      </c>
      <c r="C1802" s="175" t="s">
        <v>1545</v>
      </c>
      <c r="D1802" s="183"/>
      <c r="E1802" s="14">
        <v>4932355141</v>
      </c>
      <c r="F1802" s="10" t="s">
        <v>1554</v>
      </c>
      <c r="G1802" s="222">
        <v>31.5</v>
      </c>
    </row>
    <row r="1803" spans="1:7" x14ac:dyDescent="0.2">
      <c r="A1803" s="175" t="s">
        <v>1396</v>
      </c>
      <c r="B1803" s="175" t="s">
        <v>1499</v>
      </c>
      <c r="C1803" s="175" t="s">
        <v>1545</v>
      </c>
      <c r="D1803" s="183"/>
      <c r="E1803" s="14">
        <v>4932355142</v>
      </c>
      <c r="F1803" s="10" t="s">
        <v>1555</v>
      </c>
      <c r="G1803" s="222">
        <v>31.5</v>
      </c>
    </row>
    <row r="1804" spans="1:7" x14ac:dyDescent="0.2">
      <c r="A1804" s="175" t="s">
        <v>1396</v>
      </c>
      <c r="B1804" s="175" t="s">
        <v>1499</v>
      </c>
      <c r="C1804" s="175" t="s">
        <v>1545</v>
      </c>
      <c r="D1804" s="183"/>
      <c r="E1804" s="14">
        <v>4932355143</v>
      </c>
      <c r="F1804" s="10" t="s">
        <v>1556</v>
      </c>
      <c r="G1804" s="222">
        <v>31.45</v>
      </c>
    </row>
    <row r="1805" spans="1:7" x14ac:dyDescent="0.2">
      <c r="A1805" s="175" t="s">
        <v>1396</v>
      </c>
      <c r="B1805" s="175" t="s">
        <v>1499</v>
      </c>
      <c r="C1805" s="175" t="s">
        <v>1545</v>
      </c>
      <c r="D1805" s="183"/>
      <c r="E1805" s="14">
        <v>4932355144</v>
      </c>
      <c r="F1805" s="10" t="s">
        <v>1557</v>
      </c>
      <c r="G1805" s="210">
        <v>32.505000000000003</v>
      </c>
    </row>
    <row r="1806" spans="1:7" x14ac:dyDescent="0.2">
      <c r="A1806" s="175" t="s">
        <v>1396</v>
      </c>
      <c r="B1806" s="175" t="s">
        <v>1499</v>
      </c>
      <c r="C1806" s="175" t="s">
        <v>1545</v>
      </c>
      <c r="D1806" s="183"/>
      <c r="E1806" s="179"/>
      <c r="F1806" s="224"/>
      <c r="G1806" s="218"/>
    </row>
    <row r="1807" spans="1:7" x14ac:dyDescent="0.2">
      <c r="A1807" s="175" t="s">
        <v>1396</v>
      </c>
      <c r="B1807" s="175" t="s">
        <v>1499</v>
      </c>
      <c r="C1807" s="175" t="s">
        <v>1545</v>
      </c>
      <c r="D1807" s="183"/>
      <c r="E1807" s="395" t="s">
        <v>1558</v>
      </c>
      <c r="F1807" s="395"/>
      <c r="G1807" s="395"/>
    </row>
    <row r="1808" spans="1:7" x14ac:dyDescent="0.2">
      <c r="A1808" s="175" t="s">
        <v>1396</v>
      </c>
      <c r="B1808" s="175" t="s">
        <v>1499</v>
      </c>
      <c r="C1808" s="175" t="s">
        <v>1545</v>
      </c>
      <c r="D1808" s="183"/>
      <c r="E1808" s="14">
        <v>4932358508</v>
      </c>
      <c r="F1808" s="10" t="s">
        <v>1559</v>
      </c>
      <c r="G1808" s="210">
        <v>6</v>
      </c>
    </row>
    <row r="1809" spans="1:7" x14ac:dyDescent="0.2">
      <c r="A1809" s="175" t="s">
        <v>1396</v>
      </c>
      <c r="B1809" s="175" t="s">
        <v>1499</v>
      </c>
      <c r="C1809" s="175" t="s">
        <v>1545</v>
      </c>
      <c r="D1809" s="183"/>
      <c r="E1809" s="14">
        <v>4932358509</v>
      </c>
      <c r="F1809" s="10" t="s">
        <v>1560</v>
      </c>
      <c r="G1809" s="222">
        <v>6.2</v>
      </c>
    </row>
    <row r="1810" spans="1:7" x14ac:dyDescent="0.2">
      <c r="A1810" s="175" t="s">
        <v>1396</v>
      </c>
      <c r="B1810" s="175" t="s">
        <v>1499</v>
      </c>
      <c r="C1810" s="175" t="s">
        <v>1545</v>
      </c>
      <c r="D1810" s="183"/>
      <c r="E1810" s="14">
        <v>4932358510</v>
      </c>
      <c r="F1810" s="10" t="s">
        <v>1561</v>
      </c>
      <c r="G1810" s="210">
        <v>6</v>
      </c>
    </row>
    <row r="1811" spans="1:7" x14ac:dyDescent="0.2">
      <c r="A1811" s="175" t="s">
        <v>1396</v>
      </c>
      <c r="B1811" s="175" t="s">
        <v>1499</v>
      </c>
      <c r="C1811" s="175" t="s">
        <v>1545</v>
      </c>
      <c r="D1811" s="183"/>
      <c r="E1811" s="179"/>
      <c r="F1811" s="224"/>
      <c r="G1811" s="218"/>
    </row>
    <row r="1812" spans="1:7" x14ac:dyDescent="0.2">
      <c r="A1812" s="175" t="s">
        <v>1396</v>
      </c>
      <c r="B1812" s="175" t="s">
        <v>1499</v>
      </c>
      <c r="C1812" s="175" t="s">
        <v>1562</v>
      </c>
      <c r="D1812" s="183"/>
      <c r="E1812" s="395" t="s">
        <v>1563</v>
      </c>
      <c r="F1812" s="395"/>
      <c r="G1812" s="395"/>
    </row>
    <row r="1813" spans="1:7" x14ac:dyDescent="0.2">
      <c r="A1813" s="175" t="s">
        <v>1396</v>
      </c>
      <c r="B1813" s="175" t="s">
        <v>1499</v>
      </c>
      <c r="C1813" s="175" t="s">
        <v>1562</v>
      </c>
      <c r="D1813" s="183"/>
      <c r="E1813" s="14">
        <v>4932312475</v>
      </c>
      <c r="F1813" s="10" t="s">
        <v>1564</v>
      </c>
      <c r="G1813" s="210">
        <v>23.551000000000002</v>
      </c>
    </row>
    <row r="1814" spans="1:7" x14ac:dyDescent="0.2">
      <c r="A1814" s="175" t="s">
        <v>1396</v>
      </c>
      <c r="B1814" s="175" t="s">
        <v>1499</v>
      </c>
      <c r="C1814" s="175" t="s">
        <v>1562</v>
      </c>
      <c r="D1814" s="183"/>
      <c r="E1814" s="14">
        <v>4932312476</v>
      </c>
      <c r="F1814" s="10" t="s">
        <v>1565</v>
      </c>
      <c r="G1814" s="210">
        <v>22.803000000000001</v>
      </c>
    </row>
    <row r="1815" spans="1:7" x14ac:dyDescent="0.2">
      <c r="A1815" s="175" t="s">
        <v>1396</v>
      </c>
      <c r="B1815" s="175" t="s">
        <v>1499</v>
      </c>
      <c r="C1815" s="175" t="s">
        <v>1562</v>
      </c>
      <c r="D1815" s="183"/>
      <c r="E1815" s="14">
        <v>4932312477</v>
      </c>
      <c r="F1815" s="10" t="s">
        <v>1566</v>
      </c>
      <c r="G1815" s="210">
        <v>22.429000000000002</v>
      </c>
    </row>
    <row r="1816" spans="1:7" x14ac:dyDescent="0.2">
      <c r="A1816" s="175" t="s">
        <v>1396</v>
      </c>
      <c r="B1816" s="175" t="s">
        <v>1499</v>
      </c>
      <c r="C1816" s="175" t="s">
        <v>1562</v>
      </c>
      <c r="D1816" s="183"/>
      <c r="E1816" s="14">
        <v>4932312478</v>
      </c>
      <c r="F1816" s="10" t="s">
        <v>1567</v>
      </c>
      <c r="G1816" s="210">
        <v>22.132000000000001</v>
      </c>
    </row>
    <row r="1817" spans="1:7" x14ac:dyDescent="0.2">
      <c r="A1817" s="175" t="s">
        <v>1396</v>
      </c>
      <c r="B1817" s="175" t="s">
        <v>1499</v>
      </c>
      <c r="C1817" s="175" t="s">
        <v>1562</v>
      </c>
      <c r="D1817" s="183"/>
      <c r="E1817" s="14">
        <v>4932312479</v>
      </c>
      <c r="F1817" s="10" t="s">
        <v>1568</v>
      </c>
      <c r="G1817" s="210">
        <v>22.132000000000001</v>
      </c>
    </row>
    <row r="1818" spans="1:7" x14ac:dyDescent="0.2">
      <c r="A1818" s="175" t="s">
        <v>1396</v>
      </c>
      <c r="B1818" s="175" t="s">
        <v>1499</v>
      </c>
      <c r="C1818" s="175" t="s">
        <v>1562</v>
      </c>
      <c r="D1818" s="183"/>
      <c r="E1818" s="14">
        <v>4932312480</v>
      </c>
      <c r="F1818" s="10" t="s">
        <v>1569</v>
      </c>
      <c r="G1818" s="210">
        <v>22.132000000000001</v>
      </c>
    </row>
    <row r="1819" spans="1:7" x14ac:dyDescent="0.2">
      <c r="A1819" s="175" t="s">
        <v>1396</v>
      </c>
      <c r="B1819" s="175" t="s">
        <v>1499</v>
      </c>
      <c r="C1819" s="175" t="s">
        <v>1562</v>
      </c>
      <c r="D1819" s="183"/>
      <c r="E1819" s="179"/>
      <c r="F1819" s="224"/>
      <c r="G1819" s="218"/>
    </row>
    <row r="1820" spans="1:7" x14ac:dyDescent="0.2">
      <c r="A1820" s="175" t="s">
        <v>1396</v>
      </c>
      <c r="B1820" s="175" t="s">
        <v>1499</v>
      </c>
      <c r="C1820" s="175" t="s">
        <v>1562</v>
      </c>
      <c r="D1820" s="183"/>
      <c r="E1820" s="395" t="s">
        <v>1570</v>
      </c>
      <c r="F1820" s="395"/>
      <c r="G1820" s="395"/>
    </row>
    <row r="1821" spans="1:7" x14ac:dyDescent="0.2">
      <c r="A1821" s="175" t="s">
        <v>1396</v>
      </c>
      <c r="B1821" s="175" t="s">
        <v>1499</v>
      </c>
      <c r="C1821" s="175" t="s">
        <v>1562</v>
      </c>
      <c r="D1821" s="183"/>
      <c r="E1821" s="14">
        <v>4932312099</v>
      </c>
      <c r="F1821" s="10" t="s">
        <v>1571</v>
      </c>
      <c r="G1821" s="210">
        <v>19.327000000000002</v>
      </c>
    </row>
    <row r="1822" spans="1:7" x14ac:dyDescent="0.2">
      <c r="A1822" s="175" t="s">
        <v>1396</v>
      </c>
      <c r="B1822" s="175" t="s">
        <v>1499</v>
      </c>
      <c r="C1822" s="175" t="s">
        <v>1562</v>
      </c>
      <c r="D1822" s="183"/>
      <c r="E1822" s="14">
        <v>4932312100</v>
      </c>
      <c r="F1822" s="10" t="s">
        <v>1572</v>
      </c>
      <c r="G1822" s="210">
        <v>18.832000000000004</v>
      </c>
    </row>
    <row r="1823" spans="1:7" x14ac:dyDescent="0.2">
      <c r="A1823" s="175" t="s">
        <v>1396</v>
      </c>
      <c r="B1823" s="175" t="s">
        <v>1499</v>
      </c>
      <c r="C1823" s="175" t="s">
        <v>1562</v>
      </c>
      <c r="D1823" s="183"/>
      <c r="E1823" s="14">
        <v>4932312101</v>
      </c>
      <c r="F1823" s="10" t="s">
        <v>1573</v>
      </c>
      <c r="G1823" s="210">
        <v>18.216000000000001</v>
      </c>
    </row>
    <row r="1824" spans="1:7" x14ac:dyDescent="0.2">
      <c r="A1824" s="175" t="s">
        <v>1396</v>
      </c>
      <c r="B1824" s="175" t="s">
        <v>1499</v>
      </c>
      <c r="C1824" s="175" t="s">
        <v>1562</v>
      </c>
      <c r="D1824" s="183"/>
      <c r="E1824" s="14">
        <v>4932312102</v>
      </c>
      <c r="F1824" s="10" t="s">
        <v>1574</v>
      </c>
      <c r="G1824" s="210">
        <v>18.138999999999999</v>
      </c>
    </row>
    <row r="1825" spans="1:7" x14ac:dyDescent="0.2">
      <c r="A1825" s="175" t="s">
        <v>1396</v>
      </c>
      <c r="B1825" s="175" t="s">
        <v>1499</v>
      </c>
      <c r="C1825" s="175" t="s">
        <v>1562</v>
      </c>
      <c r="D1825" s="183"/>
      <c r="E1825" s="14">
        <v>4932312103</v>
      </c>
      <c r="F1825" s="10" t="s">
        <v>1575</v>
      </c>
      <c r="G1825" s="210">
        <v>18.138999999999999</v>
      </c>
    </row>
    <row r="1826" spans="1:7" x14ac:dyDescent="0.2">
      <c r="A1826" s="175" t="s">
        <v>1396</v>
      </c>
      <c r="B1826" s="175" t="s">
        <v>1499</v>
      </c>
      <c r="C1826" s="175" t="s">
        <v>1562</v>
      </c>
      <c r="D1826" s="183"/>
      <c r="E1826" s="14">
        <v>4932312104</v>
      </c>
      <c r="F1826" s="10" t="s">
        <v>1576</v>
      </c>
      <c r="G1826" s="210">
        <v>18.138999999999999</v>
      </c>
    </row>
    <row r="1827" spans="1:7" x14ac:dyDescent="0.2">
      <c r="A1827" s="175" t="s">
        <v>1396</v>
      </c>
      <c r="B1827" s="175" t="s">
        <v>1499</v>
      </c>
      <c r="C1827" s="175" t="s">
        <v>1562</v>
      </c>
      <c r="D1827" s="183"/>
      <c r="E1827" s="179"/>
      <c r="F1827" s="224"/>
      <c r="G1827" s="218"/>
    </row>
    <row r="1828" spans="1:7" x14ac:dyDescent="0.2">
      <c r="A1828" s="175" t="s">
        <v>1396</v>
      </c>
      <c r="B1828" s="175" t="s">
        <v>1499</v>
      </c>
      <c r="C1828" s="175" t="s">
        <v>1562</v>
      </c>
      <c r="D1828" s="183"/>
      <c r="E1828" s="395" t="s">
        <v>1577</v>
      </c>
      <c r="F1828" s="395"/>
      <c r="G1828" s="395"/>
    </row>
    <row r="1829" spans="1:7" x14ac:dyDescent="0.2">
      <c r="A1829" s="175" t="s">
        <v>1396</v>
      </c>
      <c r="B1829" s="175" t="s">
        <v>1499</v>
      </c>
      <c r="C1829" s="175" t="s">
        <v>1562</v>
      </c>
      <c r="D1829" s="183"/>
      <c r="E1829" s="14">
        <v>4932355066</v>
      </c>
      <c r="F1829" s="10" t="s">
        <v>1578</v>
      </c>
      <c r="G1829" s="210">
        <v>43.395000000000003</v>
      </c>
    </row>
    <row r="1830" spans="1:7" x14ac:dyDescent="0.2">
      <c r="A1830" s="175" t="s">
        <v>1396</v>
      </c>
      <c r="B1830" s="175" t="s">
        <v>1499</v>
      </c>
      <c r="C1830" s="175" t="s">
        <v>1562</v>
      </c>
      <c r="D1830" s="183"/>
      <c r="E1830" s="14">
        <v>4932355067</v>
      </c>
      <c r="F1830" s="10" t="s">
        <v>1579</v>
      </c>
      <c r="G1830" s="210">
        <v>42.250999999999998</v>
      </c>
    </row>
    <row r="1831" spans="1:7" x14ac:dyDescent="0.2">
      <c r="A1831" s="175" t="s">
        <v>1396</v>
      </c>
      <c r="B1831" s="175" t="s">
        <v>1499</v>
      </c>
      <c r="C1831" s="175" t="s">
        <v>1562</v>
      </c>
      <c r="D1831" s="183"/>
      <c r="E1831" s="14">
        <v>4932355068</v>
      </c>
      <c r="F1831" s="10" t="s">
        <v>1580</v>
      </c>
      <c r="G1831" s="210">
        <v>41.58</v>
      </c>
    </row>
    <row r="1832" spans="1:7" x14ac:dyDescent="0.2">
      <c r="A1832" s="175" t="s">
        <v>1396</v>
      </c>
      <c r="B1832" s="175" t="s">
        <v>1499</v>
      </c>
      <c r="C1832" s="175" t="s">
        <v>1562</v>
      </c>
      <c r="D1832" s="183"/>
      <c r="E1832" s="14">
        <v>4932355069</v>
      </c>
      <c r="F1832" s="10" t="s">
        <v>1581</v>
      </c>
      <c r="G1832" s="210">
        <v>42.075000000000003</v>
      </c>
    </row>
    <row r="1833" spans="1:7" x14ac:dyDescent="0.2">
      <c r="A1833" s="175" t="s">
        <v>1396</v>
      </c>
      <c r="B1833" s="175" t="s">
        <v>1499</v>
      </c>
      <c r="C1833" s="175" t="s">
        <v>1562</v>
      </c>
      <c r="D1833" s="183"/>
      <c r="E1833" s="14">
        <v>4932355070</v>
      </c>
      <c r="F1833" s="10" t="s">
        <v>1582</v>
      </c>
      <c r="G1833" s="210">
        <v>42.075000000000003</v>
      </c>
    </row>
    <row r="1834" spans="1:7" x14ac:dyDescent="0.2">
      <c r="A1834" s="175" t="s">
        <v>1396</v>
      </c>
      <c r="B1834" s="175" t="s">
        <v>1499</v>
      </c>
      <c r="C1834" s="175" t="s">
        <v>1562</v>
      </c>
      <c r="D1834" s="183"/>
      <c r="E1834" s="14">
        <v>4932355071</v>
      </c>
      <c r="F1834" s="10" t="s">
        <v>1583</v>
      </c>
      <c r="G1834" s="210">
        <v>42.075000000000003</v>
      </c>
    </row>
    <row r="1835" spans="1:7" x14ac:dyDescent="0.2">
      <c r="A1835" s="175" t="s">
        <v>1396</v>
      </c>
      <c r="B1835" s="175" t="s">
        <v>1499</v>
      </c>
      <c r="C1835" s="175" t="s">
        <v>1562</v>
      </c>
      <c r="D1835" s="183"/>
      <c r="E1835" s="179"/>
      <c r="F1835" s="224"/>
      <c r="G1835" s="218"/>
    </row>
    <row r="1836" spans="1:7" x14ac:dyDescent="0.2">
      <c r="A1836" s="175" t="s">
        <v>1396</v>
      </c>
      <c r="B1836" s="175" t="s">
        <v>1499</v>
      </c>
      <c r="C1836" s="175" t="s">
        <v>1562</v>
      </c>
      <c r="D1836" s="183"/>
      <c r="E1836" s="395" t="s">
        <v>1584</v>
      </c>
      <c r="F1836" s="395"/>
      <c r="G1836" s="395"/>
    </row>
    <row r="1837" spans="1:7" x14ac:dyDescent="0.2">
      <c r="A1837" s="175" t="s">
        <v>1396</v>
      </c>
      <c r="B1837" s="175" t="s">
        <v>1499</v>
      </c>
      <c r="C1837" s="175" t="s">
        <v>1562</v>
      </c>
      <c r="D1837" s="183"/>
      <c r="E1837" s="14">
        <v>4932341610</v>
      </c>
      <c r="F1837" s="10" t="s">
        <v>1585</v>
      </c>
      <c r="G1837" s="210">
        <v>43.12</v>
      </c>
    </row>
    <row r="1838" spans="1:7" x14ac:dyDescent="0.2">
      <c r="A1838" s="175" t="s">
        <v>1396</v>
      </c>
      <c r="B1838" s="175" t="s">
        <v>1499</v>
      </c>
      <c r="C1838" s="175" t="s">
        <v>1562</v>
      </c>
      <c r="D1838" s="183"/>
      <c r="E1838" s="14">
        <v>4932341611</v>
      </c>
      <c r="F1838" s="10" t="s">
        <v>1586</v>
      </c>
      <c r="G1838" s="210">
        <v>39.841999999999999</v>
      </c>
    </row>
    <row r="1839" spans="1:7" x14ac:dyDescent="0.2">
      <c r="A1839" s="175" t="s">
        <v>1396</v>
      </c>
      <c r="B1839" s="175" t="s">
        <v>1499</v>
      </c>
      <c r="C1839" s="175" t="s">
        <v>1562</v>
      </c>
      <c r="D1839" s="183"/>
      <c r="E1839" s="14">
        <v>4932341612</v>
      </c>
      <c r="F1839" s="10" t="s">
        <v>1587</v>
      </c>
      <c r="G1839" s="210">
        <v>38.478000000000002</v>
      </c>
    </row>
    <row r="1840" spans="1:7" x14ac:dyDescent="0.2">
      <c r="A1840" s="175" t="s">
        <v>1396</v>
      </c>
      <c r="B1840" s="175" t="s">
        <v>1499</v>
      </c>
      <c r="C1840" s="175" t="s">
        <v>1562</v>
      </c>
      <c r="D1840" s="183"/>
      <c r="E1840" s="14">
        <v>4932341613</v>
      </c>
      <c r="F1840" s="10" t="s">
        <v>1588</v>
      </c>
      <c r="G1840" s="210">
        <v>37.411000000000001</v>
      </c>
    </row>
    <row r="1841" spans="1:7" x14ac:dyDescent="0.2">
      <c r="A1841" s="175" t="s">
        <v>1396</v>
      </c>
      <c r="B1841" s="175" t="s">
        <v>1499</v>
      </c>
      <c r="C1841" s="175" t="s">
        <v>1562</v>
      </c>
      <c r="D1841" s="183"/>
      <c r="E1841" s="14">
        <v>4932341614</v>
      </c>
      <c r="F1841" s="10" t="s">
        <v>1589</v>
      </c>
      <c r="G1841" s="210">
        <v>37.29</v>
      </c>
    </row>
    <row r="1842" spans="1:7" x14ac:dyDescent="0.2">
      <c r="A1842" s="175" t="s">
        <v>1396</v>
      </c>
      <c r="B1842" s="175" t="s">
        <v>1499</v>
      </c>
      <c r="C1842" s="175" t="s">
        <v>1562</v>
      </c>
      <c r="D1842" s="183"/>
      <c r="E1842" s="14">
        <v>4932341615</v>
      </c>
      <c r="F1842" s="10" t="s">
        <v>1590</v>
      </c>
      <c r="G1842" s="210">
        <v>37.29</v>
      </c>
    </row>
    <row r="1843" spans="1:7" x14ac:dyDescent="0.2">
      <c r="A1843" s="175" t="s">
        <v>1396</v>
      </c>
      <c r="B1843" s="175" t="s">
        <v>1499</v>
      </c>
      <c r="C1843" s="175" t="s">
        <v>1562</v>
      </c>
      <c r="D1843" s="183"/>
      <c r="E1843" s="179"/>
      <c r="F1843" s="180"/>
      <c r="G1843" s="181"/>
    </row>
    <row r="1844" spans="1:7" x14ac:dyDescent="0.2">
      <c r="A1844" s="175" t="s">
        <v>1095</v>
      </c>
      <c r="B1844" s="175" t="s">
        <v>1591</v>
      </c>
      <c r="C1844" s="182"/>
      <c r="D1844" s="183"/>
      <c r="E1844" s="395" t="s">
        <v>2227</v>
      </c>
      <c r="F1844" s="395"/>
      <c r="G1844" s="395"/>
    </row>
    <row r="1845" spans="1:7" x14ac:dyDescent="0.2">
      <c r="A1845" s="175" t="s">
        <v>1095</v>
      </c>
      <c r="B1845" s="175" t="s">
        <v>1591</v>
      </c>
      <c r="C1845" s="182"/>
      <c r="D1845" s="183"/>
      <c r="E1845" s="225">
        <v>4932341268</v>
      </c>
      <c r="F1845" s="226" t="s">
        <v>1592</v>
      </c>
      <c r="G1845" s="20">
        <v>69</v>
      </c>
    </row>
    <row r="1846" spans="1:7" x14ac:dyDescent="0.2">
      <c r="A1846" s="175" t="s">
        <v>1095</v>
      </c>
      <c r="B1846" s="175" t="s">
        <v>1591</v>
      </c>
      <c r="C1846" s="182"/>
      <c r="D1846" s="183"/>
      <c r="E1846" s="14">
        <v>4932430091</v>
      </c>
      <c r="F1846" s="10" t="s">
        <v>1593</v>
      </c>
      <c r="G1846" s="22">
        <v>43.59</v>
      </c>
    </row>
    <row r="1847" spans="1:7" x14ac:dyDescent="0.2">
      <c r="A1847" s="175" t="s">
        <v>1095</v>
      </c>
      <c r="B1847" s="175" t="s">
        <v>1591</v>
      </c>
      <c r="C1847" s="182"/>
      <c r="D1847" s="183"/>
      <c r="E1847" s="225">
        <v>4932357591</v>
      </c>
      <c r="F1847" s="226" t="s">
        <v>1594</v>
      </c>
      <c r="G1847" s="20">
        <v>64</v>
      </c>
    </row>
    <row r="1848" spans="1:7" x14ac:dyDescent="0.2">
      <c r="A1848" s="175" t="s">
        <v>1095</v>
      </c>
      <c r="B1848" s="175" t="s">
        <v>1591</v>
      </c>
      <c r="C1848" s="182"/>
      <c r="D1848" s="183"/>
      <c r="E1848" s="14">
        <v>4932430145</v>
      </c>
      <c r="F1848" s="10" t="s">
        <v>1595</v>
      </c>
      <c r="G1848" s="210" t="s">
        <v>1596</v>
      </c>
    </row>
    <row r="1849" spans="1:7" x14ac:dyDescent="0.2">
      <c r="A1849" s="175" t="s">
        <v>1095</v>
      </c>
      <c r="B1849" s="175" t="s">
        <v>1591</v>
      </c>
      <c r="C1849" s="182"/>
      <c r="D1849" s="183"/>
      <c r="E1849" s="225">
        <v>4932345544</v>
      </c>
      <c r="F1849" s="226" t="s">
        <v>1597</v>
      </c>
      <c r="G1849" s="20">
        <v>77.23</v>
      </c>
    </row>
    <row r="1850" spans="1:7" x14ac:dyDescent="0.2">
      <c r="A1850" s="175" t="s">
        <v>1095</v>
      </c>
      <c r="B1850" s="175" t="s">
        <v>1591</v>
      </c>
      <c r="C1850" s="182"/>
      <c r="D1850" s="183"/>
      <c r="E1850" s="225">
        <v>4932367596</v>
      </c>
      <c r="F1850" s="226" t="s">
        <v>1598</v>
      </c>
      <c r="G1850" s="20">
        <v>50.65</v>
      </c>
    </row>
    <row r="1851" spans="1:7" x14ac:dyDescent="0.2">
      <c r="A1851" s="175" t="s">
        <v>1095</v>
      </c>
      <c r="B1851" s="175" t="s">
        <v>1591</v>
      </c>
      <c r="C1851" s="182"/>
      <c r="D1851" s="183"/>
      <c r="E1851" s="225">
        <v>4932313096</v>
      </c>
      <c r="F1851" s="226" t="s">
        <v>1599</v>
      </c>
      <c r="G1851" s="20">
        <v>53.13</v>
      </c>
    </row>
    <row r="1852" spans="1:7" x14ac:dyDescent="0.2">
      <c r="A1852" s="175" t="s">
        <v>1095</v>
      </c>
      <c r="B1852" s="175" t="s">
        <v>1591</v>
      </c>
      <c r="C1852" s="182"/>
      <c r="D1852" s="183"/>
      <c r="E1852" s="14">
        <v>4932373159</v>
      </c>
      <c r="F1852" s="10" t="s">
        <v>1600</v>
      </c>
      <c r="G1852" s="210">
        <v>29.92</v>
      </c>
    </row>
    <row r="1853" spans="1:7" x14ac:dyDescent="0.2">
      <c r="A1853" s="175" t="s">
        <v>1095</v>
      </c>
      <c r="B1853" s="175" t="s">
        <v>1591</v>
      </c>
      <c r="C1853" s="182"/>
      <c r="D1853" s="183"/>
      <c r="E1853" s="14">
        <v>4932373164</v>
      </c>
      <c r="F1853" s="10" t="s">
        <v>1601</v>
      </c>
      <c r="G1853" s="210">
        <v>41.58</v>
      </c>
    </row>
    <row r="1854" spans="1:7" x14ac:dyDescent="0.2">
      <c r="A1854" s="175" t="s">
        <v>1095</v>
      </c>
      <c r="B1854" s="175" t="s">
        <v>1591</v>
      </c>
      <c r="C1854" s="182"/>
      <c r="D1854" s="183"/>
      <c r="E1854" s="14">
        <v>4932373160</v>
      </c>
      <c r="F1854" s="10" t="s">
        <v>1602</v>
      </c>
      <c r="G1854" s="210">
        <v>30.5</v>
      </c>
    </row>
    <row r="1855" spans="1:7" x14ac:dyDescent="0.2">
      <c r="A1855" s="175" t="s">
        <v>1095</v>
      </c>
      <c r="B1855" s="175" t="s">
        <v>1591</v>
      </c>
      <c r="C1855" s="182"/>
      <c r="D1855" s="183"/>
      <c r="E1855" s="14">
        <v>4932373165</v>
      </c>
      <c r="F1855" s="10" t="s">
        <v>1603</v>
      </c>
      <c r="G1855" s="210">
        <v>35</v>
      </c>
    </row>
    <row r="1856" spans="1:7" x14ac:dyDescent="0.2">
      <c r="A1856" s="175" t="s">
        <v>1095</v>
      </c>
      <c r="B1856" s="175" t="s">
        <v>1591</v>
      </c>
      <c r="C1856" s="182"/>
      <c r="D1856" s="183"/>
      <c r="E1856" s="179"/>
      <c r="F1856" s="180"/>
      <c r="G1856" s="181"/>
    </row>
    <row r="1857" spans="1:7" x14ac:dyDescent="0.2">
      <c r="A1857" s="175" t="s">
        <v>1095</v>
      </c>
      <c r="B1857" s="175" t="s">
        <v>1604</v>
      </c>
      <c r="C1857" s="182"/>
      <c r="D1857" s="183"/>
      <c r="E1857" s="395" t="s">
        <v>1605</v>
      </c>
      <c r="F1857" s="395"/>
      <c r="G1857" s="395"/>
    </row>
    <row r="1858" spans="1:7" x14ac:dyDescent="0.2">
      <c r="A1858" s="175" t="s">
        <v>1095</v>
      </c>
      <c r="B1858" s="175" t="s">
        <v>1604</v>
      </c>
      <c r="C1858" s="182"/>
      <c r="D1858" s="183"/>
      <c r="E1858" s="225">
        <v>4932313096</v>
      </c>
      <c r="F1858" s="226" t="s">
        <v>1606</v>
      </c>
      <c r="G1858" s="20">
        <v>53.13</v>
      </c>
    </row>
    <row r="1859" spans="1:7" x14ac:dyDescent="0.2">
      <c r="A1859" s="175" t="s">
        <v>1095</v>
      </c>
      <c r="B1859" s="175" t="s">
        <v>1604</v>
      </c>
      <c r="C1859" s="182"/>
      <c r="D1859" s="183"/>
      <c r="E1859" s="225">
        <v>4932367596</v>
      </c>
      <c r="F1859" s="226" t="s">
        <v>1607</v>
      </c>
      <c r="G1859" s="20">
        <v>50.65</v>
      </c>
    </row>
    <row r="1860" spans="1:7" x14ac:dyDescent="0.2">
      <c r="A1860" s="175" t="s">
        <v>1095</v>
      </c>
      <c r="B1860" s="175" t="s">
        <v>1604</v>
      </c>
      <c r="C1860" s="182"/>
      <c r="D1860" s="183"/>
      <c r="E1860" s="225">
        <v>4932346182</v>
      </c>
      <c r="F1860" s="226" t="s">
        <v>1608</v>
      </c>
      <c r="G1860" s="20">
        <v>71.98</v>
      </c>
    </row>
    <row r="1861" spans="1:7" x14ac:dyDescent="0.2">
      <c r="A1861" s="175" t="s">
        <v>1095</v>
      </c>
      <c r="B1861" s="175" t="s">
        <v>1604</v>
      </c>
      <c r="C1861" s="182"/>
      <c r="D1861" s="183"/>
      <c r="E1861" s="14">
        <v>4932278824</v>
      </c>
      <c r="F1861" s="10" t="s">
        <v>1609</v>
      </c>
      <c r="G1861" s="210">
        <v>242</v>
      </c>
    </row>
    <row r="1862" spans="1:7" x14ac:dyDescent="0.2">
      <c r="A1862" s="175" t="s">
        <v>1095</v>
      </c>
      <c r="B1862" s="175" t="s">
        <v>1604</v>
      </c>
      <c r="C1862" s="182"/>
      <c r="D1862" s="183"/>
      <c r="E1862" s="179"/>
      <c r="F1862" s="180"/>
      <c r="G1862" s="181"/>
    </row>
    <row r="1863" spans="1:7" x14ac:dyDescent="0.2">
      <c r="A1863" s="175" t="s">
        <v>1095</v>
      </c>
      <c r="B1863" s="175" t="s">
        <v>1604</v>
      </c>
      <c r="C1863" s="182"/>
      <c r="D1863" s="183"/>
      <c r="E1863" s="395" t="s">
        <v>1610</v>
      </c>
      <c r="F1863" s="395"/>
      <c r="G1863" s="395"/>
    </row>
    <row r="1864" spans="1:7" x14ac:dyDescent="0.2">
      <c r="A1864" s="175" t="s">
        <v>1095</v>
      </c>
      <c r="B1864" s="175" t="s">
        <v>1604</v>
      </c>
      <c r="C1864" s="182"/>
      <c r="D1864" s="183"/>
      <c r="E1864" s="14">
        <v>4932358439</v>
      </c>
      <c r="F1864" s="10" t="s">
        <v>1611</v>
      </c>
      <c r="G1864" s="210">
        <v>28.71</v>
      </c>
    </row>
    <row r="1865" spans="1:7" x14ac:dyDescent="0.2">
      <c r="A1865" s="175" t="s">
        <v>1095</v>
      </c>
      <c r="B1865" s="175" t="s">
        <v>1604</v>
      </c>
      <c r="C1865" s="182"/>
      <c r="D1865" s="183"/>
      <c r="E1865" s="14">
        <v>4932358441</v>
      </c>
      <c r="F1865" s="10" t="s">
        <v>1612</v>
      </c>
      <c r="G1865" s="210">
        <v>21</v>
      </c>
    </row>
    <row r="1866" spans="1:7" x14ac:dyDescent="0.2">
      <c r="A1866" s="175" t="s">
        <v>1095</v>
      </c>
      <c r="B1866" s="175" t="s">
        <v>1604</v>
      </c>
      <c r="C1866" s="182"/>
      <c r="D1866" s="183"/>
      <c r="E1866" s="14">
        <v>4932351674</v>
      </c>
      <c r="F1866" s="10" t="s">
        <v>1613</v>
      </c>
      <c r="G1866" s="210">
        <v>104</v>
      </c>
    </row>
    <row r="1867" spans="1:7" x14ac:dyDescent="0.2">
      <c r="A1867" s="175" t="s">
        <v>1095</v>
      </c>
      <c r="B1867" s="175" t="s">
        <v>1604</v>
      </c>
      <c r="C1867" s="182"/>
      <c r="D1867" s="183"/>
      <c r="E1867" s="14">
        <v>4932355148</v>
      </c>
      <c r="F1867" s="10" t="s">
        <v>1614</v>
      </c>
      <c r="G1867" s="210">
        <v>104</v>
      </c>
    </row>
    <row r="1868" spans="1:7" x14ac:dyDescent="0.2">
      <c r="A1868" s="175" t="s">
        <v>1095</v>
      </c>
      <c r="B1868" s="175" t="s">
        <v>1604</v>
      </c>
      <c r="C1868" s="182"/>
      <c r="D1868" s="183"/>
      <c r="E1868" s="14">
        <v>4932351675</v>
      </c>
      <c r="F1868" s="10" t="s">
        <v>1615</v>
      </c>
      <c r="G1868" s="210">
        <v>53</v>
      </c>
    </row>
    <row r="1869" spans="1:7" x14ac:dyDescent="0.2">
      <c r="A1869" s="175" t="s">
        <v>1095</v>
      </c>
      <c r="B1869" s="175" t="s">
        <v>1604</v>
      </c>
      <c r="C1869" s="182"/>
      <c r="D1869" s="183"/>
      <c r="E1869" s="14">
        <v>4932351999</v>
      </c>
      <c r="F1869" s="10" t="s">
        <v>1616</v>
      </c>
      <c r="G1869" s="210">
        <v>18.899999999999999</v>
      </c>
    </row>
    <row r="1870" spans="1:7" x14ac:dyDescent="0.2">
      <c r="A1870" s="175" t="s">
        <v>1095</v>
      </c>
      <c r="B1870" s="175" t="s">
        <v>1604</v>
      </c>
      <c r="C1870" s="182"/>
      <c r="D1870" s="183"/>
      <c r="E1870" s="14">
        <v>4932278824</v>
      </c>
      <c r="F1870" s="10" t="s">
        <v>1609</v>
      </c>
      <c r="G1870" s="210">
        <v>242</v>
      </c>
    </row>
    <row r="1871" spans="1:7" x14ac:dyDescent="0.2">
      <c r="A1871" s="175" t="s">
        <v>1095</v>
      </c>
      <c r="B1871" s="175" t="s">
        <v>1604</v>
      </c>
      <c r="C1871" s="182"/>
      <c r="D1871" s="183"/>
      <c r="E1871" s="179"/>
      <c r="F1871" s="224"/>
      <c r="G1871" s="218"/>
    </row>
    <row r="1872" spans="1:7" x14ac:dyDescent="0.2">
      <c r="A1872" s="175" t="s">
        <v>1095</v>
      </c>
      <c r="B1872" s="175" t="s">
        <v>1617</v>
      </c>
      <c r="C1872" s="182"/>
      <c r="D1872" s="183"/>
      <c r="E1872" s="395" t="s">
        <v>1618</v>
      </c>
      <c r="F1872" s="395"/>
      <c r="G1872" s="395"/>
    </row>
    <row r="1873" spans="1:9" x14ac:dyDescent="0.2">
      <c r="A1873" s="175" t="s">
        <v>1095</v>
      </c>
      <c r="B1873" s="175" t="s">
        <v>1617</v>
      </c>
      <c r="C1873" s="182"/>
      <c r="D1873" s="183"/>
      <c r="E1873" s="225">
        <v>4932367730</v>
      </c>
      <c r="F1873" s="226" t="s">
        <v>1619</v>
      </c>
      <c r="G1873" s="20">
        <v>82.5</v>
      </c>
    </row>
    <row r="1874" spans="1:9" x14ac:dyDescent="0.2">
      <c r="A1874" s="175" t="s">
        <v>1095</v>
      </c>
      <c r="B1874" s="175" t="s">
        <v>1617</v>
      </c>
      <c r="C1874" s="182"/>
      <c r="D1874" s="183"/>
      <c r="E1874" s="14">
        <v>4932278824</v>
      </c>
      <c r="F1874" s="10" t="s">
        <v>1620</v>
      </c>
      <c r="G1874" s="210">
        <v>242</v>
      </c>
    </row>
    <row r="1875" spans="1:9" x14ac:dyDescent="0.2">
      <c r="A1875" s="175" t="s">
        <v>1095</v>
      </c>
      <c r="B1875" s="175" t="s">
        <v>1617</v>
      </c>
      <c r="C1875" s="182"/>
      <c r="D1875" s="183"/>
      <c r="E1875" s="14">
        <v>4932336597</v>
      </c>
      <c r="F1875" s="10" t="s">
        <v>1621</v>
      </c>
      <c r="G1875" s="210">
        <v>37.5</v>
      </c>
    </row>
    <row r="1876" spans="1:9" x14ac:dyDescent="0.2">
      <c r="A1876" s="175" t="s">
        <v>1095</v>
      </c>
      <c r="B1876" s="175" t="s">
        <v>1617</v>
      </c>
      <c r="C1876" s="182"/>
      <c r="D1876" s="183"/>
    </row>
    <row r="1877" spans="1:9" x14ac:dyDescent="0.2">
      <c r="A1877" s="175" t="s">
        <v>1622</v>
      </c>
      <c r="B1877" s="182"/>
      <c r="C1877" s="182"/>
      <c r="D1877" s="183"/>
      <c r="E1877" s="395" t="s">
        <v>3111</v>
      </c>
      <c r="F1877" s="395"/>
      <c r="G1877" s="395"/>
      <c r="H1877" s="374" t="s">
        <v>3109</v>
      </c>
      <c r="I1877" s="375" t="s">
        <v>3110</v>
      </c>
    </row>
    <row r="1878" spans="1:9" x14ac:dyDescent="0.2">
      <c r="A1878" s="175" t="s">
        <v>1622</v>
      </c>
      <c r="B1878" s="182"/>
      <c r="C1878" s="182"/>
      <c r="D1878" s="183"/>
      <c r="E1878" s="225">
        <v>4932373156</v>
      </c>
      <c r="F1878" s="226" t="s">
        <v>1623</v>
      </c>
      <c r="G1878" s="20">
        <v>62.3</v>
      </c>
      <c r="H1878" s="374">
        <v>4932430394</v>
      </c>
      <c r="I1878" s="375">
        <v>78.48</v>
      </c>
    </row>
    <row r="1879" spans="1:9" x14ac:dyDescent="0.2">
      <c r="A1879" s="175" t="s">
        <v>1622</v>
      </c>
      <c r="B1879" s="182"/>
      <c r="C1879" s="182"/>
      <c r="D1879" s="183"/>
      <c r="E1879" s="14">
        <v>4932373161</v>
      </c>
      <c r="F1879" s="10" t="s">
        <v>1624</v>
      </c>
      <c r="G1879" s="210">
        <v>65</v>
      </c>
      <c r="H1879" s="374"/>
      <c r="I1879" s="375"/>
    </row>
    <row r="1880" spans="1:9" x14ac:dyDescent="0.2">
      <c r="A1880" s="175" t="s">
        <v>1622</v>
      </c>
      <c r="B1880" s="182"/>
      <c r="C1880" s="182"/>
      <c r="D1880" s="183"/>
      <c r="E1880" s="14">
        <v>4932373158</v>
      </c>
      <c r="F1880" s="10" t="s">
        <v>1625</v>
      </c>
      <c r="G1880" s="210">
        <v>18.2</v>
      </c>
      <c r="H1880" s="374"/>
      <c r="I1880" s="375"/>
    </row>
    <row r="1881" spans="1:9" x14ac:dyDescent="0.2">
      <c r="A1881" s="175" t="s">
        <v>1622</v>
      </c>
      <c r="B1881" s="182"/>
      <c r="C1881" s="182"/>
      <c r="D1881" s="183"/>
      <c r="E1881" s="14">
        <v>4932373163</v>
      </c>
      <c r="F1881" s="10" t="s">
        <v>1626</v>
      </c>
      <c r="G1881" s="210">
        <v>21.7</v>
      </c>
      <c r="H1881" s="374"/>
      <c r="I1881" s="375"/>
    </row>
    <row r="1882" spans="1:9" x14ac:dyDescent="0.2">
      <c r="A1882" s="175" t="s">
        <v>1622</v>
      </c>
      <c r="B1882" s="182"/>
      <c r="C1882" s="182"/>
      <c r="D1882" s="183"/>
      <c r="E1882" s="225">
        <v>4932373159</v>
      </c>
      <c r="F1882" s="226" t="s">
        <v>1600</v>
      </c>
      <c r="G1882" s="20">
        <v>29.92</v>
      </c>
      <c r="H1882" s="374">
        <v>4932430395</v>
      </c>
      <c r="I1882" s="375">
        <v>57.21</v>
      </c>
    </row>
    <row r="1883" spans="1:9" x14ac:dyDescent="0.2">
      <c r="A1883" s="175" t="s">
        <v>1622</v>
      </c>
      <c r="B1883" s="182"/>
      <c r="C1883" s="182"/>
      <c r="D1883" s="183"/>
      <c r="E1883" s="14">
        <v>4932373164</v>
      </c>
      <c r="F1883" s="10" t="s">
        <v>1601</v>
      </c>
      <c r="G1883" s="210">
        <v>41.58</v>
      </c>
      <c r="H1883" s="374"/>
      <c r="I1883" s="375"/>
    </row>
    <row r="1884" spans="1:9" x14ac:dyDescent="0.2">
      <c r="A1884" s="175" t="s">
        <v>1622</v>
      </c>
      <c r="B1884" s="182"/>
      <c r="C1884" s="182"/>
      <c r="D1884" s="183"/>
      <c r="E1884" s="225">
        <v>4932373160</v>
      </c>
      <c r="F1884" s="226" t="s">
        <v>3105</v>
      </c>
      <c r="G1884" s="20">
        <v>30.5</v>
      </c>
      <c r="H1884" s="374">
        <v>4932430396</v>
      </c>
      <c r="I1884" s="375">
        <v>50.55</v>
      </c>
    </row>
    <row r="1885" spans="1:9" x14ac:dyDescent="0.2">
      <c r="A1885" s="175" t="s">
        <v>1622</v>
      </c>
      <c r="B1885" s="182"/>
      <c r="C1885" s="182"/>
      <c r="D1885" s="183"/>
      <c r="E1885" s="14">
        <v>4932373165</v>
      </c>
      <c r="F1885" s="10" t="s">
        <v>1627</v>
      </c>
      <c r="G1885" s="210">
        <v>35</v>
      </c>
      <c r="H1885" s="374"/>
      <c r="I1885" s="375"/>
    </row>
    <row r="1886" spans="1:9" x14ac:dyDescent="0.2">
      <c r="A1886" s="175" t="s">
        <v>1622</v>
      </c>
      <c r="B1886" s="182"/>
      <c r="C1886" s="182"/>
      <c r="D1886" s="183"/>
      <c r="E1886" s="225">
        <v>4932373184</v>
      </c>
      <c r="F1886" s="226" t="s">
        <v>1628</v>
      </c>
      <c r="G1886" s="20">
        <v>31</v>
      </c>
      <c r="H1886" s="374">
        <v>4932430397</v>
      </c>
      <c r="I1886" s="375">
        <v>34.29</v>
      </c>
    </row>
    <row r="1887" spans="1:9" x14ac:dyDescent="0.2">
      <c r="A1887" s="175" t="s">
        <v>1622</v>
      </c>
      <c r="B1887" s="182"/>
      <c r="C1887" s="182"/>
      <c r="D1887" s="183"/>
      <c r="E1887" s="14">
        <v>4932373186</v>
      </c>
      <c r="F1887" s="10" t="s">
        <v>1629</v>
      </c>
      <c r="G1887" s="210">
        <v>35</v>
      </c>
    </row>
    <row r="1888" spans="1:9" x14ac:dyDescent="0.2">
      <c r="A1888" s="175" t="s">
        <v>1622</v>
      </c>
      <c r="B1888" s="182"/>
      <c r="C1888" s="182"/>
      <c r="D1888" s="183"/>
      <c r="E1888" s="14">
        <v>4932373185</v>
      </c>
      <c r="F1888" s="10" t="s">
        <v>1630</v>
      </c>
      <c r="G1888" s="210">
        <v>24.9</v>
      </c>
    </row>
    <row r="1889" spans="1:7" x14ac:dyDescent="0.2">
      <c r="A1889" s="175" t="s">
        <v>1622</v>
      </c>
      <c r="B1889" s="182"/>
      <c r="C1889" s="182"/>
      <c r="D1889" s="183"/>
      <c r="E1889" s="14">
        <v>4932373187</v>
      </c>
      <c r="F1889" s="10" t="s">
        <v>1631</v>
      </c>
      <c r="G1889" s="210">
        <v>26.4</v>
      </c>
    </row>
    <row r="1890" spans="1:7" x14ac:dyDescent="0.2">
      <c r="A1890" s="175" t="s">
        <v>1622</v>
      </c>
      <c r="B1890" s="182"/>
      <c r="C1890" s="182"/>
      <c r="D1890" s="183"/>
      <c r="E1890" s="14">
        <v>4932345760</v>
      </c>
      <c r="F1890" s="10" t="s">
        <v>1475</v>
      </c>
      <c r="G1890" s="210">
        <v>21.3</v>
      </c>
    </row>
    <row r="1891" spans="1:7" x14ac:dyDescent="0.2">
      <c r="A1891" s="175" t="s">
        <v>1622</v>
      </c>
      <c r="B1891" s="182"/>
      <c r="C1891" s="182"/>
      <c r="D1891" s="183"/>
      <c r="E1891" s="14">
        <v>4932345761</v>
      </c>
      <c r="F1891" s="10" t="s">
        <v>1476</v>
      </c>
      <c r="G1891" s="210">
        <v>29.5</v>
      </c>
    </row>
    <row r="1892" spans="1:7" x14ac:dyDescent="0.2">
      <c r="A1892" s="175" t="s">
        <v>1622</v>
      </c>
      <c r="B1892" s="182"/>
      <c r="C1892" s="182"/>
      <c r="D1892" s="183"/>
      <c r="E1892" s="14">
        <v>4932345758</v>
      </c>
      <c r="F1892" s="10" t="s">
        <v>1477</v>
      </c>
      <c r="G1892" s="210">
        <v>35.200000000000003</v>
      </c>
    </row>
    <row r="1893" spans="1:7" x14ac:dyDescent="0.2">
      <c r="A1893" s="175" t="s">
        <v>1622</v>
      </c>
      <c r="B1893" s="182"/>
      <c r="C1893" s="182"/>
      <c r="D1893" s="183"/>
      <c r="E1893" s="14">
        <v>4932352744</v>
      </c>
      <c r="F1893" s="10" t="s">
        <v>1478</v>
      </c>
      <c r="G1893" s="210">
        <v>38.22</v>
      </c>
    </row>
    <row r="1894" spans="1:7" x14ac:dyDescent="0.2">
      <c r="A1894" s="175"/>
      <c r="B1894" s="182"/>
      <c r="C1894" s="182"/>
      <c r="D1894" s="183"/>
      <c r="E1894" s="345">
        <v>4932430398</v>
      </c>
      <c r="F1894" s="371" t="s">
        <v>3106</v>
      </c>
      <c r="G1894" s="372">
        <v>45.87</v>
      </c>
    </row>
    <row r="1895" spans="1:7" x14ac:dyDescent="0.2">
      <c r="A1895" s="175"/>
      <c r="B1895" s="182"/>
      <c r="C1895" s="182"/>
      <c r="D1895" s="183"/>
      <c r="E1895" s="345">
        <v>4932430475</v>
      </c>
      <c r="F1895" s="371" t="s">
        <v>3107</v>
      </c>
      <c r="G1895" s="372">
        <v>75.150000000000006</v>
      </c>
    </row>
    <row r="1896" spans="1:7" x14ac:dyDescent="0.2">
      <c r="A1896" s="175"/>
      <c r="B1896" s="182"/>
      <c r="C1896" s="182"/>
      <c r="D1896" s="183"/>
      <c r="E1896" s="345">
        <v>4932430476</v>
      </c>
      <c r="F1896" s="371" t="s">
        <v>3108</v>
      </c>
      <c r="G1896" s="372">
        <v>59.91</v>
      </c>
    </row>
    <row r="1897" spans="1:7" x14ac:dyDescent="0.2">
      <c r="A1897" s="175" t="s">
        <v>1622</v>
      </c>
      <c r="B1897" s="182"/>
      <c r="C1897" s="182"/>
      <c r="D1897" s="183"/>
      <c r="E1897" s="14">
        <v>4932345627</v>
      </c>
      <c r="F1897" s="10" t="s">
        <v>1479</v>
      </c>
      <c r="G1897" s="210">
        <v>9.9499999999999993</v>
      </c>
    </row>
    <row r="1898" spans="1:7" x14ac:dyDescent="0.2">
      <c r="A1898" s="175" t="s">
        <v>1622</v>
      </c>
      <c r="B1898" s="182"/>
      <c r="C1898" s="182"/>
      <c r="D1898" s="183"/>
      <c r="E1898" s="179"/>
      <c r="F1898" s="180"/>
      <c r="G1898" s="181"/>
    </row>
    <row r="1899" spans="1:7" x14ac:dyDescent="0.2">
      <c r="A1899" s="175" t="s">
        <v>1396</v>
      </c>
      <c r="B1899" s="175" t="s">
        <v>1632</v>
      </c>
      <c r="C1899" s="182"/>
      <c r="D1899" s="183"/>
      <c r="E1899" s="395" t="s">
        <v>1633</v>
      </c>
      <c r="F1899" s="395"/>
      <c r="G1899" s="395"/>
    </row>
    <row r="1900" spans="1:7" x14ac:dyDescent="0.2">
      <c r="A1900" s="175" t="s">
        <v>1396</v>
      </c>
      <c r="B1900" s="175" t="s">
        <v>1632</v>
      </c>
      <c r="C1900" s="182"/>
      <c r="D1900" s="183"/>
      <c r="E1900" s="362"/>
      <c r="F1900" s="227" t="s">
        <v>1634</v>
      </c>
      <c r="G1900" s="228"/>
    </row>
    <row r="1901" spans="1:7" x14ac:dyDescent="0.2">
      <c r="A1901" s="175" t="s">
        <v>1396</v>
      </c>
      <c r="B1901" s="175" t="s">
        <v>1632</v>
      </c>
      <c r="C1901" s="182"/>
      <c r="D1901" s="183"/>
      <c r="E1901" s="176">
        <v>48001075</v>
      </c>
      <c r="F1901" s="18" t="s">
        <v>1635</v>
      </c>
      <c r="G1901" s="230">
        <v>19.8</v>
      </c>
    </row>
    <row r="1902" spans="1:7" x14ac:dyDescent="0.2">
      <c r="A1902" s="175" t="s">
        <v>1396</v>
      </c>
      <c r="B1902" s="175" t="s">
        <v>1632</v>
      </c>
      <c r="C1902" s="182"/>
      <c r="D1902" s="183"/>
      <c r="E1902" s="14">
        <v>48001076</v>
      </c>
      <c r="F1902" s="15" t="s">
        <v>1635</v>
      </c>
      <c r="G1902" s="229">
        <v>19.8</v>
      </c>
    </row>
    <row r="1903" spans="1:7" x14ac:dyDescent="0.2">
      <c r="A1903" s="175" t="s">
        <v>1396</v>
      </c>
      <c r="B1903" s="175" t="s">
        <v>1632</v>
      </c>
      <c r="C1903" s="182"/>
      <c r="D1903" s="183"/>
      <c r="E1903" s="14">
        <v>48005016</v>
      </c>
      <c r="F1903" s="15" t="s">
        <v>1636</v>
      </c>
      <c r="G1903" s="22">
        <v>76.2</v>
      </c>
    </row>
    <row r="1904" spans="1:7" x14ac:dyDescent="0.2">
      <c r="A1904" s="175" t="s">
        <v>1396</v>
      </c>
      <c r="B1904" s="175" t="s">
        <v>1632</v>
      </c>
      <c r="C1904" s="182"/>
      <c r="D1904" s="183"/>
      <c r="E1904" s="14">
        <v>48001077</v>
      </c>
      <c r="F1904" s="15" t="s">
        <v>1637</v>
      </c>
      <c r="G1904" s="229">
        <v>41.93</v>
      </c>
    </row>
    <row r="1905" spans="1:7" x14ac:dyDescent="0.2">
      <c r="A1905" s="175" t="s">
        <v>1396</v>
      </c>
      <c r="B1905" s="175" t="s">
        <v>1632</v>
      </c>
      <c r="C1905" s="182"/>
      <c r="D1905" s="183"/>
      <c r="E1905" s="14">
        <v>48001078</v>
      </c>
      <c r="F1905" s="15" t="s">
        <v>1638</v>
      </c>
      <c r="G1905" s="229">
        <v>47.7</v>
      </c>
    </row>
    <row r="1906" spans="1:7" x14ac:dyDescent="0.2">
      <c r="A1906" s="175" t="s">
        <v>1396</v>
      </c>
      <c r="B1906" s="175" t="s">
        <v>1632</v>
      </c>
      <c r="C1906" s="182"/>
      <c r="D1906" s="183"/>
      <c r="E1906" s="14">
        <v>48001079</v>
      </c>
      <c r="F1906" s="15" t="s">
        <v>1639</v>
      </c>
      <c r="G1906" s="229">
        <v>29.8</v>
      </c>
    </row>
    <row r="1907" spans="1:7" x14ac:dyDescent="0.2">
      <c r="A1907" s="182"/>
      <c r="B1907" s="182"/>
      <c r="C1907" s="182"/>
      <c r="D1907" s="183"/>
      <c r="E1907" s="357"/>
      <c r="F1907" s="1"/>
      <c r="G1907" s="1"/>
    </row>
    <row r="1908" spans="1:7" x14ac:dyDescent="0.2">
      <c r="A1908" s="175" t="s">
        <v>1396</v>
      </c>
      <c r="B1908" s="175" t="s">
        <v>1632</v>
      </c>
      <c r="C1908" s="182"/>
      <c r="D1908" s="183"/>
      <c r="E1908" s="362"/>
      <c r="F1908" s="227" t="s">
        <v>1641</v>
      </c>
      <c r="G1908" s="228"/>
    </row>
    <row r="1909" spans="1:7" x14ac:dyDescent="0.2">
      <c r="A1909" s="175" t="s">
        <v>1396</v>
      </c>
      <c r="B1909" s="175" t="s">
        <v>1632</v>
      </c>
      <c r="C1909" s="182"/>
      <c r="D1909" s="183"/>
      <c r="E1909" s="14">
        <v>48005035</v>
      </c>
      <c r="F1909" s="15" t="s">
        <v>1642</v>
      </c>
      <c r="G1909" s="22">
        <v>43.12</v>
      </c>
    </row>
    <row r="1910" spans="1:7" x14ac:dyDescent="0.2">
      <c r="A1910" s="175" t="s">
        <v>1396</v>
      </c>
      <c r="B1910" s="175" t="s">
        <v>1632</v>
      </c>
      <c r="C1910" s="182"/>
      <c r="D1910" s="183"/>
      <c r="E1910" s="14">
        <v>48005036</v>
      </c>
      <c r="F1910" s="15" t="s">
        <v>1636</v>
      </c>
      <c r="G1910" s="22">
        <v>58.97</v>
      </c>
    </row>
    <row r="1911" spans="1:7" x14ac:dyDescent="0.2">
      <c r="A1911" s="175" t="s">
        <v>1396</v>
      </c>
      <c r="B1911" s="175" t="s">
        <v>1632</v>
      </c>
      <c r="C1911" s="182"/>
      <c r="D1911" s="183"/>
      <c r="E1911" s="14">
        <v>48005037</v>
      </c>
      <c r="F1911" s="15" t="s">
        <v>1643</v>
      </c>
      <c r="G1911" s="22">
        <v>73.72</v>
      </c>
    </row>
    <row r="1912" spans="1:7" x14ac:dyDescent="0.2">
      <c r="A1912" s="175" t="s">
        <v>1396</v>
      </c>
      <c r="B1912" s="175" t="s">
        <v>1632</v>
      </c>
      <c r="C1912" s="182"/>
      <c r="D1912" s="183"/>
      <c r="E1912" s="179"/>
      <c r="F1912" s="180"/>
      <c r="G1912" s="181"/>
    </row>
    <row r="1913" spans="1:7" x14ac:dyDescent="0.2">
      <c r="A1913" s="175" t="s">
        <v>1396</v>
      </c>
      <c r="B1913" s="175" t="s">
        <v>1632</v>
      </c>
      <c r="C1913" s="182"/>
      <c r="D1913" s="183"/>
      <c r="E1913" s="362"/>
      <c r="F1913" s="227" t="s">
        <v>1644</v>
      </c>
      <c r="G1913" s="228"/>
    </row>
    <row r="1914" spans="1:7" x14ac:dyDescent="0.2">
      <c r="A1914" s="175" t="s">
        <v>1396</v>
      </c>
      <c r="B1914" s="175" t="s">
        <v>1632</v>
      </c>
      <c r="C1914" s="182"/>
      <c r="D1914" s="183"/>
      <c r="E1914" s="176">
        <v>48005021</v>
      </c>
      <c r="F1914" s="18" t="s">
        <v>1645</v>
      </c>
      <c r="G1914" s="21">
        <v>57.68</v>
      </c>
    </row>
    <row r="1915" spans="1:7" x14ac:dyDescent="0.2">
      <c r="A1915" s="175" t="s">
        <v>1396</v>
      </c>
      <c r="B1915" s="175" t="s">
        <v>1632</v>
      </c>
      <c r="C1915" s="182"/>
      <c r="D1915" s="183"/>
      <c r="E1915" s="14">
        <v>48008021</v>
      </c>
      <c r="F1915" s="15" t="s">
        <v>1646</v>
      </c>
      <c r="G1915" s="22">
        <v>288.39999999999998</v>
      </c>
    </row>
    <row r="1916" spans="1:7" x14ac:dyDescent="0.2">
      <c r="A1916" s="175" t="s">
        <v>1396</v>
      </c>
      <c r="B1916" s="175" t="s">
        <v>1632</v>
      </c>
      <c r="C1916" s="182"/>
      <c r="D1916" s="183"/>
      <c r="E1916" s="14">
        <v>48005026</v>
      </c>
      <c r="F1916" s="15" t="s">
        <v>1647</v>
      </c>
      <c r="G1916" s="22">
        <v>84.47</v>
      </c>
    </row>
    <row r="1917" spans="1:7" x14ac:dyDescent="0.2">
      <c r="A1917" s="175" t="s">
        <v>1396</v>
      </c>
      <c r="B1917" s="175" t="s">
        <v>1632</v>
      </c>
      <c r="C1917" s="182"/>
      <c r="D1917" s="183"/>
      <c r="E1917" s="14">
        <v>48008026</v>
      </c>
      <c r="F1917" s="15" t="s">
        <v>1648</v>
      </c>
      <c r="G1917" s="22">
        <v>404.25</v>
      </c>
    </row>
    <row r="1918" spans="1:7" x14ac:dyDescent="0.2">
      <c r="A1918" s="175" t="s">
        <v>1396</v>
      </c>
      <c r="B1918" s="175" t="s">
        <v>1632</v>
      </c>
      <c r="C1918" s="182"/>
      <c r="D1918" s="183"/>
      <c r="E1918" s="14">
        <v>48005027</v>
      </c>
      <c r="F1918" s="15" t="s">
        <v>1649</v>
      </c>
      <c r="G1918" s="22">
        <v>106.9</v>
      </c>
    </row>
    <row r="1919" spans="1:7" x14ac:dyDescent="0.2">
      <c r="A1919" s="175" t="s">
        <v>1396</v>
      </c>
      <c r="B1919" s="175" t="s">
        <v>1632</v>
      </c>
      <c r="C1919" s="182"/>
      <c r="D1919" s="183"/>
      <c r="E1919" s="14">
        <v>48008027</v>
      </c>
      <c r="F1919" s="15" t="s">
        <v>1650</v>
      </c>
      <c r="G1919" s="22">
        <v>499.95</v>
      </c>
    </row>
    <row r="1920" spans="1:7" x14ac:dyDescent="0.2">
      <c r="A1920" s="175" t="s">
        <v>1396</v>
      </c>
      <c r="B1920" s="175" t="s">
        <v>1632</v>
      </c>
      <c r="C1920" s="182"/>
      <c r="D1920" s="183"/>
      <c r="E1920" s="179"/>
      <c r="F1920" s="180"/>
      <c r="G1920" s="181"/>
    </row>
    <row r="1921" spans="1:7" x14ac:dyDescent="0.2">
      <c r="A1921" s="175" t="s">
        <v>1396</v>
      </c>
      <c r="B1921" s="175" t="s">
        <v>1632</v>
      </c>
      <c r="C1921" s="182"/>
      <c r="D1921" s="183"/>
      <c r="E1921" s="362"/>
      <c r="F1921" s="227" t="s">
        <v>1651</v>
      </c>
      <c r="G1921" s="228"/>
    </row>
    <row r="1922" spans="1:7" x14ac:dyDescent="0.2">
      <c r="A1922" s="175" t="s">
        <v>1396</v>
      </c>
      <c r="B1922" s="175" t="s">
        <v>1632</v>
      </c>
      <c r="C1922" s="182"/>
      <c r="D1922" s="183"/>
      <c r="E1922" s="176">
        <v>48005092</v>
      </c>
      <c r="F1922" s="18" t="s">
        <v>1652</v>
      </c>
      <c r="G1922" s="230">
        <v>37.630000000000003</v>
      </c>
    </row>
    <row r="1923" spans="1:7" x14ac:dyDescent="0.2">
      <c r="A1923" s="175" t="s">
        <v>1396</v>
      </c>
      <c r="B1923" s="175" t="s">
        <v>1632</v>
      </c>
      <c r="C1923" s="182"/>
      <c r="D1923" s="183"/>
      <c r="E1923" s="14">
        <v>48005292</v>
      </c>
      <c r="F1923" s="15" t="s">
        <v>1653</v>
      </c>
      <c r="G1923" s="231">
        <v>41.7</v>
      </c>
    </row>
    <row r="1924" spans="1:7" x14ac:dyDescent="0.2">
      <c r="A1924" s="175" t="s">
        <v>1396</v>
      </c>
      <c r="B1924" s="175" t="s">
        <v>1632</v>
      </c>
      <c r="C1924" s="182"/>
      <c r="D1924" s="183"/>
      <c r="E1924" s="14">
        <v>48016292</v>
      </c>
      <c r="F1924" s="15" t="s">
        <v>1654</v>
      </c>
      <c r="G1924" s="326">
        <v>396.15</v>
      </c>
    </row>
    <row r="1925" spans="1:7" x14ac:dyDescent="0.2">
      <c r="A1925" s="175" t="s">
        <v>1396</v>
      </c>
      <c r="B1925" s="175" t="s">
        <v>1632</v>
      </c>
      <c r="C1925" s="182"/>
      <c r="D1925" s="183"/>
      <c r="E1925" s="14">
        <v>48005293</v>
      </c>
      <c r="F1925" s="15" t="s">
        <v>1655</v>
      </c>
      <c r="G1925" s="326">
        <v>80.2</v>
      </c>
    </row>
    <row r="1926" spans="1:7" x14ac:dyDescent="0.2">
      <c r="A1926" s="175" t="s">
        <v>1396</v>
      </c>
      <c r="B1926" s="175" t="s">
        <v>1632</v>
      </c>
      <c r="C1926" s="182"/>
      <c r="D1926" s="183"/>
      <c r="E1926" s="14">
        <v>48016293</v>
      </c>
      <c r="F1926" s="15" t="s">
        <v>1656</v>
      </c>
      <c r="G1926" s="326">
        <v>761.9</v>
      </c>
    </row>
    <row r="1927" spans="1:7" x14ac:dyDescent="0.2">
      <c r="A1927" s="175" t="s">
        <v>1396</v>
      </c>
      <c r="B1927" s="175" t="s">
        <v>1632</v>
      </c>
      <c r="C1927" s="182"/>
      <c r="D1927" s="183"/>
      <c r="E1927" s="14">
        <v>48005194</v>
      </c>
      <c r="F1927" s="15" t="s">
        <v>1657</v>
      </c>
      <c r="G1927" s="222">
        <v>65.2</v>
      </c>
    </row>
    <row r="1928" spans="1:7" x14ac:dyDescent="0.2">
      <c r="A1928" s="175" t="s">
        <v>1396</v>
      </c>
      <c r="B1928" s="175" t="s">
        <v>1632</v>
      </c>
      <c r="C1928" s="182"/>
      <c r="D1928" s="183"/>
      <c r="E1928" s="13">
        <v>48005091</v>
      </c>
      <c r="F1928" s="15" t="s">
        <v>1658</v>
      </c>
      <c r="G1928" s="222">
        <v>44.7</v>
      </c>
    </row>
    <row r="1929" spans="1:7" x14ac:dyDescent="0.2">
      <c r="A1929" s="175" t="s">
        <v>1396</v>
      </c>
      <c r="B1929" s="175" t="s">
        <v>1632</v>
      </c>
      <c r="C1929" s="182"/>
      <c r="D1929" s="183"/>
      <c r="E1929" s="13">
        <v>48016091</v>
      </c>
      <c r="F1929" s="15" t="s">
        <v>1659</v>
      </c>
      <c r="G1929" s="222">
        <v>418.22</v>
      </c>
    </row>
    <row r="1930" spans="1:7" x14ac:dyDescent="0.2">
      <c r="A1930" s="175" t="s">
        <v>1396</v>
      </c>
      <c r="B1930" s="175" t="s">
        <v>1632</v>
      </c>
      <c r="C1930" s="182"/>
      <c r="D1930" s="183"/>
      <c r="E1930" s="13">
        <v>48005093</v>
      </c>
      <c r="F1930" s="15" t="s">
        <v>1660</v>
      </c>
      <c r="G1930" s="22">
        <v>54.23</v>
      </c>
    </row>
    <row r="1931" spans="1:7" x14ac:dyDescent="0.2">
      <c r="A1931" s="175" t="s">
        <v>1396</v>
      </c>
      <c r="B1931" s="175" t="s">
        <v>1632</v>
      </c>
      <c r="C1931" s="182"/>
      <c r="D1931" s="183"/>
      <c r="E1931" s="13">
        <v>48016093</v>
      </c>
      <c r="F1931" s="15" t="s">
        <v>1661</v>
      </c>
      <c r="G1931" s="22">
        <v>515.19000000000005</v>
      </c>
    </row>
    <row r="1932" spans="1:7" x14ac:dyDescent="0.2">
      <c r="A1932" s="175" t="s">
        <v>1396</v>
      </c>
      <c r="B1932" s="175" t="s">
        <v>1632</v>
      </c>
      <c r="C1932" s="182"/>
      <c r="D1932" s="183"/>
      <c r="E1932" s="14">
        <v>48016000</v>
      </c>
      <c r="F1932" s="15" t="s">
        <v>1662</v>
      </c>
      <c r="G1932" s="229">
        <v>3874.35</v>
      </c>
    </row>
    <row r="1933" spans="1:7" x14ac:dyDescent="0.2">
      <c r="A1933" s="175" t="s">
        <v>1396</v>
      </c>
      <c r="B1933" s="175" t="s">
        <v>1632</v>
      </c>
      <c r="C1933" s="182"/>
      <c r="D1933" s="183"/>
      <c r="E1933" s="13">
        <v>48005094</v>
      </c>
      <c r="F1933" s="12" t="s">
        <v>1663</v>
      </c>
      <c r="G1933" s="22">
        <v>74.33</v>
      </c>
    </row>
    <row r="1934" spans="1:7" x14ac:dyDescent="0.2">
      <c r="A1934" s="175" t="s">
        <v>1396</v>
      </c>
      <c r="B1934" s="175" t="s">
        <v>1632</v>
      </c>
      <c r="C1934" s="182"/>
      <c r="D1934" s="183"/>
      <c r="E1934" s="13">
        <v>48016094</v>
      </c>
      <c r="F1934" s="12" t="s">
        <v>1664</v>
      </c>
      <c r="G1934" s="22">
        <v>706.14</v>
      </c>
    </row>
    <row r="1935" spans="1:7" x14ac:dyDescent="0.2">
      <c r="A1935" s="175" t="s">
        <v>1396</v>
      </c>
      <c r="B1935" s="175" t="s">
        <v>1632</v>
      </c>
      <c r="C1935" s="182"/>
      <c r="D1935" s="183"/>
      <c r="E1935" s="232"/>
      <c r="F1935" s="233"/>
      <c r="G1935" s="181"/>
    </row>
    <row r="1936" spans="1:7" x14ac:dyDescent="0.2">
      <c r="A1936" s="175" t="s">
        <v>1396</v>
      </c>
      <c r="B1936" s="175" t="s">
        <v>1632</v>
      </c>
      <c r="C1936" s="182"/>
      <c r="D1936" s="183"/>
      <c r="E1936" s="362"/>
      <c r="F1936" s="227" t="s">
        <v>1665</v>
      </c>
      <c r="G1936" s="228"/>
    </row>
    <row r="1937" spans="1:7" x14ac:dyDescent="0.2">
      <c r="A1937" s="175" t="s">
        <v>1396</v>
      </c>
      <c r="B1937" s="175" t="s">
        <v>1632</v>
      </c>
      <c r="C1937" s="182"/>
      <c r="D1937" s="183"/>
      <c r="E1937" s="176">
        <v>48005185</v>
      </c>
      <c r="F1937" s="18" t="s">
        <v>1666</v>
      </c>
      <c r="G1937" s="21">
        <v>43.85</v>
      </c>
    </row>
    <row r="1938" spans="1:7" x14ac:dyDescent="0.2">
      <c r="A1938" s="175" t="s">
        <v>1396</v>
      </c>
      <c r="B1938" s="175" t="s">
        <v>1632</v>
      </c>
      <c r="C1938" s="182"/>
      <c r="D1938" s="183"/>
      <c r="E1938" s="14">
        <v>48005186</v>
      </c>
      <c r="F1938" s="15" t="s">
        <v>1667</v>
      </c>
      <c r="G1938" s="22">
        <v>36.5</v>
      </c>
    </row>
    <row r="1939" spans="1:7" x14ac:dyDescent="0.2">
      <c r="A1939" s="175" t="s">
        <v>1396</v>
      </c>
      <c r="B1939" s="175" t="s">
        <v>1632</v>
      </c>
      <c r="C1939" s="182"/>
      <c r="D1939" s="183"/>
      <c r="E1939" s="14">
        <v>48005183</v>
      </c>
      <c r="F1939" s="15" t="s">
        <v>1668</v>
      </c>
      <c r="G1939" s="22">
        <v>41.94</v>
      </c>
    </row>
    <row r="1940" spans="1:7" x14ac:dyDescent="0.2">
      <c r="A1940" s="175" t="s">
        <v>1396</v>
      </c>
      <c r="B1940" s="175" t="s">
        <v>1632</v>
      </c>
      <c r="C1940" s="182"/>
      <c r="D1940" s="183"/>
      <c r="E1940" s="14">
        <v>48005184</v>
      </c>
      <c r="F1940" s="15" t="s">
        <v>1669</v>
      </c>
      <c r="G1940" s="22">
        <v>35.18</v>
      </c>
    </row>
    <row r="1941" spans="1:7" x14ac:dyDescent="0.2">
      <c r="A1941" s="175" t="s">
        <v>1396</v>
      </c>
      <c r="B1941" s="175" t="s">
        <v>1632</v>
      </c>
      <c r="C1941" s="182"/>
      <c r="D1941" s="183"/>
      <c r="E1941" s="14">
        <v>48016184</v>
      </c>
      <c r="F1941" s="15" t="s">
        <v>1670</v>
      </c>
      <c r="G1941" s="22">
        <v>334.21</v>
      </c>
    </row>
    <row r="1942" spans="1:7" x14ac:dyDescent="0.2">
      <c r="A1942" s="175" t="s">
        <v>1396</v>
      </c>
      <c r="B1942" s="175" t="s">
        <v>1632</v>
      </c>
      <c r="C1942" s="182"/>
      <c r="D1942" s="183"/>
      <c r="E1942" s="14">
        <v>48004184</v>
      </c>
      <c r="F1942" s="15" t="s">
        <v>1671</v>
      </c>
      <c r="G1942" s="22">
        <v>46.38</v>
      </c>
    </row>
    <row r="1943" spans="1:7" x14ac:dyDescent="0.2">
      <c r="A1943" s="175" t="s">
        <v>1396</v>
      </c>
      <c r="B1943" s="175" t="s">
        <v>1632</v>
      </c>
      <c r="C1943" s="182"/>
      <c r="D1943" s="183"/>
      <c r="E1943" s="14">
        <v>48005188</v>
      </c>
      <c r="F1943" s="15" t="s">
        <v>1672</v>
      </c>
      <c r="G1943" s="22">
        <v>50.73</v>
      </c>
    </row>
    <row r="1944" spans="1:7" x14ac:dyDescent="0.2">
      <c r="A1944" s="175" t="s">
        <v>1396</v>
      </c>
      <c r="B1944" s="175" t="s">
        <v>1632</v>
      </c>
      <c r="C1944" s="182"/>
      <c r="D1944" s="183"/>
      <c r="E1944" s="14">
        <v>48016188</v>
      </c>
      <c r="F1944" s="15" t="s">
        <v>1673</v>
      </c>
      <c r="G1944" s="22">
        <v>481.94</v>
      </c>
    </row>
    <row r="1945" spans="1:7" x14ac:dyDescent="0.2">
      <c r="A1945" s="175" t="s">
        <v>1396</v>
      </c>
      <c r="B1945" s="175" t="s">
        <v>1632</v>
      </c>
      <c r="C1945" s="182"/>
      <c r="D1945" s="183"/>
      <c r="E1945" s="14">
        <v>48004188</v>
      </c>
      <c r="F1945" s="15" t="s">
        <v>1674</v>
      </c>
      <c r="G1945" s="22">
        <v>63.93</v>
      </c>
    </row>
    <row r="1946" spans="1:7" x14ac:dyDescent="0.2">
      <c r="A1946" s="175" t="s">
        <v>1396</v>
      </c>
      <c r="B1946" s="175" t="s">
        <v>1632</v>
      </c>
      <c r="C1946" s="182"/>
      <c r="D1946" s="183"/>
      <c r="E1946" s="14">
        <v>48005189</v>
      </c>
      <c r="F1946" s="15" t="s">
        <v>1675</v>
      </c>
      <c r="G1946" s="22">
        <v>65.260000000000005</v>
      </c>
    </row>
    <row r="1947" spans="1:7" x14ac:dyDescent="0.2">
      <c r="A1947" s="175" t="s">
        <v>1396</v>
      </c>
      <c r="B1947" s="175" t="s">
        <v>1632</v>
      </c>
      <c r="C1947" s="182"/>
      <c r="D1947" s="183"/>
      <c r="E1947" s="14">
        <v>48016189</v>
      </c>
      <c r="F1947" s="15" t="s">
        <v>1676</v>
      </c>
      <c r="G1947" s="22">
        <v>619.97</v>
      </c>
    </row>
    <row r="1948" spans="1:7" x14ac:dyDescent="0.2">
      <c r="A1948" s="175" t="s">
        <v>1396</v>
      </c>
      <c r="B1948" s="175" t="s">
        <v>1632</v>
      </c>
      <c r="C1948" s="182"/>
      <c r="D1948" s="183"/>
      <c r="E1948" s="14">
        <v>48005162</v>
      </c>
      <c r="F1948" s="15" t="s">
        <v>1677</v>
      </c>
      <c r="G1948" s="22">
        <v>34.5</v>
      </c>
    </row>
    <row r="1949" spans="1:7" x14ac:dyDescent="0.2">
      <c r="A1949" s="175" t="s">
        <v>1396</v>
      </c>
      <c r="B1949" s="175" t="s">
        <v>1632</v>
      </c>
      <c r="C1949" s="182"/>
      <c r="D1949" s="183"/>
      <c r="E1949" s="14">
        <v>48005181</v>
      </c>
      <c r="F1949" s="15" t="s">
        <v>1678</v>
      </c>
      <c r="G1949" s="22">
        <v>39.42</v>
      </c>
    </row>
    <row r="1950" spans="1:7" x14ac:dyDescent="0.2">
      <c r="A1950" s="175" t="s">
        <v>1396</v>
      </c>
      <c r="B1950" s="175" t="s">
        <v>1632</v>
      </c>
      <c r="C1950" s="182"/>
      <c r="D1950" s="183"/>
      <c r="E1950" s="14">
        <v>48005182</v>
      </c>
      <c r="F1950" s="15" t="s">
        <v>1679</v>
      </c>
      <c r="G1950" s="22">
        <v>36.409999999999997</v>
      </c>
    </row>
    <row r="1951" spans="1:7" x14ac:dyDescent="0.2">
      <c r="A1951" s="175" t="s">
        <v>1396</v>
      </c>
      <c r="B1951" s="175" t="s">
        <v>1632</v>
      </c>
      <c r="C1951" s="182"/>
      <c r="D1951" s="183"/>
      <c r="E1951" s="14">
        <v>48016182</v>
      </c>
      <c r="F1951" s="15" t="s">
        <v>1680</v>
      </c>
      <c r="G1951" s="22">
        <v>343.6</v>
      </c>
    </row>
    <row r="1952" spans="1:7" x14ac:dyDescent="0.2">
      <c r="A1952" s="175" t="s">
        <v>1396</v>
      </c>
      <c r="B1952" s="175" t="s">
        <v>1632</v>
      </c>
      <c r="C1952" s="182"/>
      <c r="D1952" s="183"/>
      <c r="E1952" s="14">
        <v>48004182</v>
      </c>
      <c r="F1952" s="15" t="s">
        <v>1671</v>
      </c>
      <c r="G1952" s="22">
        <v>46.38</v>
      </c>
    </row>
    <row r="1953" spans="1:7" x14ac:dyDescent="0.2">
      <c r="A1953" s="175" t="s">
        <v>1396</v>
      </c>
      <c r="B1953" s="175" t="s">
        <v>1632</v>
      </c>
      <c r="C1953" s="182"/>
      <c r="D1953" s="183"/>
      <c r="E1953" s="14">
        <v>48005187</v>
      </c>
      <c r="F1953" s="15" t="s">
        <v>1681</v>
      </c>
      <c r="G1953" s="22">
        <v>50.45</v>
      </c>
    </row>
    <row r="1954" spans="1:7" x14ac:dyDescent="0.2">
      <c r="A1954" s="175" t="s">
        <v>1396</v>
      </c>
      <c r="B1954" s="175" t="s">
        <v>1632</v>
      </c>
      <c r="C1954" s="182"/>
      <c r="D1954" s="183"/>
      <c r="E1954" s="14">
        <v>48016187</v>
      </c>
      <c r="F1954" s="15" t="s">
        <v>1682</v>
      </c>
      <c r="G1954" s="22">
        <v>479.28</v>
      </c>
    </row>
    <row r="1955" spans="1:7" x14ac:dyDescent="0.2">
      <c r="A1955" s="175" t="s">
        <v>1396</v>
      </c>
      <c r="B1955" s="175" t="s">
        <v>1632</v>
      </c>
      <c r="C1955" s="182"/>
      <c r="D1955" s="183"/>
      <c r="E1955" s="14">
        <v>48004187</v>
      </c>
      <c r="F1955" s="15" t="s">
        <v>1683</v>
      </c>
      <c r="G1955" s="22">
        <v>63.94</v>
      </c>
    </row>
    <row r="1956" spans="1:7" x14ac:dyDescent="0.2">
      <c r="A1956" s="175" t="s">
        <v>1396</v>
      </c>
      <c r="B1956" s="175" t="s">
        <v>1632</v>
      </c>
      <c r="C1956" s="182"/>
      <c r="D1956" s="183"/>
      <c r="E1956" s="357"/>
      <c r="F1956" s="1"/>
      <c r="G1956" s="1"/>
    </row>
    <row r="1957" spans="1:7" x14ac:dyDescent="0.2">
      <c r="A1957" s="175" t="s">
        <v>1396</v>
      </c>
      <c r="B1957" s="175" t="s">
        <v>1632</v>
      </c>
      <c r="C1957" s="182"/>
      <c r="D1957" s="183"/>
      <c r="E1957" s="362"/>
      <c r="F1957" s="227" t="s">
        <v>1684</v>
      </c>
      <c r="G1957" s="228"/>
    </row>
    <row r="1958" spans="1:7" x14ac:dyDescent="0.2">
      <c r="A1958" s="175" t="s">
        <v>1396</v>
      </c>
      <c r="B1958" s="175" t="s">
        <v>1632</v>
      </c>
      <c r="C1958" s="182"/>
      <c r="D1958" s="183"/>
      <c r="E1958" s="176">
        <v>48005784</v>
      </c>
      <c r="F1958" s="18" t="s">
        <v>1669</v>
      </c>
      <c r="G1958" s="21">
        <v>49.9</v>
      </c>
    </row>
    <row r="1959" spans="1:7" x14ac:dyDescent="0.2">
      <c r="A1959" s="175" t="s">
        <v>1396</v>
      </c>
      <c r="B1959" s="175" t="s">
        <v>1632</v>
      </c>
      <c r="C1959" s="182"/>
      <c r="D1959" s="183"/>
      <c r="E1959" s="14">
        <v>48008784</v>
      </c>
      <c r="F1959" s="15" t="s">
        <v>1685</v>
      </c>
      <c r="G1959" s="22">
        <v>244.5</v>
      </c>
    </row>
    <row r="1960" spans="1:7" x14ac:dyDescent="0.2">
      <c r="A1960" s="175" t="s">
        <v>1396</v>
      </c>
      <c r="B1960" s="175" t="s">
        <v>1632</v>
      </c>
      <c r="C1960" s="182"/>
      <c r="D1960" s="183"/>
      <c r="E1960" s="14">
        <v>48004784</v>
      </c>
      <c r="F1960" s="15" t="s">
        <v>1671</v>
      </c>
      <c r="G1960" s="22">
        <v>64.2</v>
      </c>
    </row>
    <row r="1961" spans="1:7" x14ac:dyDescent="0.2">
      <c r="A1961" s="175" t="s">
        <v>1396</v>
      </c>
      <c r="B1961" s="175" t="s">
        <v>1632</v>
      </c>
      <c r="C1961" s="182"/>
      <c r="D1961" s="183"/>
      <c r="E1961" s="13">
        <v>48005788</v>
      </c>
      <c r="F1961" s="12" t="s">
        <v>1672</v>
      </c>
      <c r="G1961" s="210">
        <v>62.92</v>
      </c>
    </row>
    <row r="1962" spans="1:7" x14ac:dyDescent="0.2">
      <c r="A1962" s="175" t="s">
        <v>1396</v>
      </c>
      <c r="B1962" s="175" t="s">
        <v>1632</v>
      </c>
      <c r="C1962" s="182"/>
      <c r="D1962" s="183"/>
      <c r="E1962" s="13">
        <v>48008788</v>
      </c>
      <c r="F1962" s="12" t="s">
        <v>1686</v>
      </c>
      <c r="G1962" s="22">
        <v>308.3</v>
      </c>
    </row>
    <row r="1963" spans="1:7" x14ac:dyDescent="0.2">
      <c r="A1963" s="175" t="s">
        <v>1396</v>
      </c>
      <c r="B1963" s="175" t="s">
        <v>1632</v>
      </c>
      <c r="C1963" s="182"/>
      <c r="D1963" s="183"/>
      <c r="E1963" s="14">
        <v>48004788</v>
      </c>
      <c r="F1963" s="15" t="s">
        <v>1674</v>
      </c>
      <c r="G1963" s="22">
        <v>81.180000000000007</v>
      </c>
    </row>
    <row r="1964" spans="1:7" x14ac:dyDescent="0.2">
      <c r="A1964" s="175" t="s">
        <v>1396</v>
      </c>
      <c r="B1964" s="175" t="s">
        <v>1632</v>
      </c>
      <c r="C1964" s="182"/>
      <c r="D1964" s="183"/>
      <c r="E1964" s="13">
        <v>48005789</v>
      </c>
      <c r="F1964" s="12" t="s">
        <v>1675</v>
      </c>
      <c r="G1964" s="210">
        <v>72.77</v>
      </c>
    </row>
    <row r="1965" spans="1:7" x14ac:dyDescent="0.2">
      <c r="A1965" s="175" t="s">
        <v>1396</v>
      </c>
      <c r="B1965" s="175" t="s">
        <v>1632</v>
      </c>
      <c r="C1965" s="182"/>
      <c r="D1965" s="183"/>
      <c r="E1965" s="13">
        <v>48008789</v>
      </c>
      <c r="F1965" s="12" t="s">
        <v>1687</v>
      </c>
      <c r="G1965" s="22">
        <v>356.3</v>
      </c>
    </row>
    <row r="1966" spans="1:7" x14ac:dyDescent="0.2">
      <c r="A1966" s="175" t="s">
        <v>1396</v>
      </c>
      <c r="B1966" s="175" t="s">
        <v>1632</v>
      </c>
      <c r="C1966" s="182"/>
      <c r="D1966" s="183"/>
      <c r="E1966" s="13">
        <v>48005782</v>
      </c>
      <c r="F1966" s="12" t="s">
        <v>1679</v>
      </c>
      <c r="G1966" s="22">
        <v>49.9</v>
      </c>
    </row>
    <row r="1967" spans="1:7" x14ac:dyDescent="0.2">
      <c r="A1967" s="175" t="s">
        <v>1396</v>
      </c>
      <c r="B1967" s="175" t="s">
        <v>1632</v>
      </c>
      <c r="C1967" s="182"/>
      <c r="D1967" s="183"/>
      <c r="E1967" s="13">
        <v>48008782</v>
      </c>
      <c r="F1967" s="12" t="s">
        <v>1688</v>
      </c>
      <c r="G1967" s="22">
        <v>244.5</v>
      </c>
    </row>
    <row r="1968" spans="1:7" x14ac:dyDescent="0.2">
      <c r="A1968" s="175" t="s">
        <v>1396</v>
      </c>
      <c r="B1968" s="175" t="s">
        <v>1632</v>
      </c>
      <c r="C1968" s="182"/>
      <c r="D1968" s="183"/>
      <c r="E1968" s="14">
        <v>48004782</v>
      </c>
      <c r="F1968" s="15" t="s">
        <v>1689</v>
      </c>
      <c r="G1968" s="22">
        <v>64.2</v>
      </c>
    </row>
    <row r="1969" spans="1:7" x14ac:dyDescent="0.2">
      <c r="A1969" s="175" t="s">
        <v>1396</v>
      </c>
      <c r="B1969" s="175" t="s">
        <v>1632</v>
      </c>
      <c r="C1969" s="182"/>
      <c r="D1969" s="183"/>
      <c r="E1969" s="13">
        <v>48005787</v>
      </c>
      <c r="F1969" s="12" t="s">
        <v>1681</v>
      </c>
      <c r="G1969" s="22">
        <v>63.78</v>
      </c>
    </row>
    <row r="1970" spans="1:7" x14ac:dyDescent="0.2">
      <c r="A1970" s="175" t="s">
        <v>1396</v>
      </c>
      <c r="B1970" s="175" t="s">
        <v>1632</v>
      </c>
      <c r="C1970" s="182"/>
      <c r="D1970" s="183"/>
      <c r="E1970" s="13">
        <v>48008787</v>
      </c>
      <c r="F1970" s="12" t="s">
        <v>1690</v>
      </c>
      <c r="G1970" s="22">
        <v>312.5</v>
      </c>
    </row>
    <row r="1971" spans="1:7" x14ac:dyDescent="0.2">
      <c r="A1971" s="175" t="s">
        <v>1396</v>
      </c>
      <c r="B1971" s="175" t="s">
        <v>1632</v>
      </c>
      <c r="C1971" s="182"/>
      <c r="D1971" s="183"/>
      <c r="E1971" s="14">
        <v>48004787</v>
      </c>
      <c r="F1971" s="15" t="s">
        <v>1683</v>
      </c>
      <c r="G1971" s="22">
        <v>81.180000000000007</v>
      </c>
    </row>
    <row r="1972" spans="1:7" x14ac:dyDescent="0.2">
      <c r="A1972" s="175" t="s">
        <v>1396</v>
      </c>
      <c r="B1972" s="175" t="s">
        <v>1632</v>
      </c>
      <c r="C1972" s="182"/>
      <c r="D1972" s="183"/>
      <c r="E1972" s="13">
        <v>48005712</v>
      </c>
      <c r="F1972" s="12" t="s">
        <v>1652</v>
      </c>
      <c r="G1972" s="22">
        <v>49.9</v>
      </c>
    </row>
    <row r="1973" spans="1:7" x14ac:dyDescent="0.2">
      <c r="A1973" s="175" t="s">
        <v>1396</v>
      </c>
      <c r="B1973" s="175" t="s">
        <v>1632</v>
      </c>
      <c r="C1973" s="182"/>
      <c r="D1973" s="183"/>
      <c r="E1973" s="13">
        <v>48008712</v>
      </c>
      <c r="F1973" s="12" t="s">
        <v>1691</v>
      </c>
      <c r="G1973" s="22">
        <v>244.5</v>
      </c>
    </row>
    <row r="1974" spans="1:7" x14ac:dyDescent="0.2">
      <c r="A1974" s="175" t="s">
        <v>1396</v>
      </c>
      <c r="B1974" s="175" t="s">
        <v>1632</v>
      </c>
      <c r="C1974" s="182"/>
      <c r="D1974" s="183"/>
      <c r="E1974" s="14">
        <v>48004712</v>
      </c>
      <c r="F1974" s="15" t="s">
        <v>1692</v>
      </c>
      <c r="G1974" s="22">
        <v>64.2</v>
      </c>
    </row>
    <row r="1975" spans="1:7" x14ac:dyDescent="0.2">
      <c r="A1975" s="175" t="s">
        <v>1396</v>
      </c>
      <c r="B1975" s="175" t="s">
        <v>1632</v>
      </c>
      <c r="C1975" s="182"/>
      <c r="D1975" s="183"/>
      <c r="E1975" s="208">
        <v>48005713</v>
      </c>
      <c r="F1975" s="4" t="s">
        <v>1693</v>
      </c>
      <c r="G1975" s="221">
        <v>64.05</v>
      </c>
    </row>
    <row r="1976" spans="1:7" x14ac:dyDescent="0.2">
      <c r="A1976" s="175" t="s">
        <v>1396</v>
      </c>
      <c r="B1976" s="175" t="s">
        <v>1632</v>
      </c>
      <c r="C1976" s="182"/>
      <c r="D1976" s="183"/>
      <c r="E1976" s="14">
        <v>48008713</v>
      </c>
      <c r="F1976" s="15" t="s">
        <v>1694</v>
      </c>
      <c r="G1976" s="22">
        <v>320.25</v>
      </c>
    </row>
    <row r="1977" spans="1:7" x14ac:dyDescent="0.2">
      <c r="A1977" s="175" t="s">
        <v>1396</v>
      </c>
      <c r="B1977" s="175" t="s">
        <v>1632</v>
      </c>
      <c r="C1977" s="182"/>
      <c r="D1977" s="183"/>
      <c r="E1977" s="14">
        <v>48004713</v>
      </c>
      <c r="F1977" s="15" t="s">
        <v>1695</v>
      </c>
      <c r="G1977" s="22">
        <v>81.180000000000007</v>
      </c>
    </row>
    <row r="1978" spans="1:7" x14ac:dyDescent="0.2">
      <c r="A1978" s="175" t="s">
        <v>1396</v>
      </c>
      <c r="B1978" s="175" t="s">
        <v>1632</v>
      </c>
      <c r="C1978" s="182"/>
      <c r="D1978" s="183"/>
      <c r="E1978" s="179"/>
      <c r="F1978" s="180"/>
      <c r="G1978" s="181"/>
    </row>
    <row r="1979" spans="1:7" x14ac:dyDescent="0.2">
      <c r="A1979" s="175" t="s">
        <v>1396</v>
      </c>
      <c r="B1979" s="175" t="s">
        <v>1632</v>
      </c>
      <c r="C1979" s="182"/>
      <c r="D1979" s="183"/>
      <c r="E1979" s="362"/>
      <c r="F1979" s="227" t="s">
        <v>1696</v>
      </c>
      <c r="G1979" s="228"/>
    </row>
    <row r="1980" spans="1:7" x14ac:dyDescent="0.2">
      <c r="A1980" s="175" t="s">
        <v>1396</v>
      </c>
      <c r="B1980" s="175" t="s">
        <v>1632</v>
      </c>
      <c r="C1980" s="182"/>
      <c r="D1980" s="183"/>
      <c r="E1980" s="176">
        <v>48005701</v>
      </c>
      <c r="F1980" s="18" t="s">
        <v>1697</v>
      </c>
      <c r="G1980" s="21">
        <v>46.7</v>
      </c>
    </row>
    <row r="1981" spans="1:7" x14ac:dyDescent="0.2">
      <c r="A1981" s="175" t="s">
        <v>1396</v>
      </c>
      <c r="B1981" s="175" t="s">
        <v>1632</v>
      </c>
      <c r="C1981" s="182"/>
      <c r="D1981" s="183"/>
      <c r="E1981" s="14">
        <v>48005706</v>
      </c>
      <c r="F1981" s="15" t="s">
        <v>1698</v>
      </c>
      <c r="G1981" s="22">
        <v>72.48</v>
      </c>
    </row>
    <row r="1982" spans="1:7" x14ac:dyDescent="0.2">
      <c r="A1982" s="175" t="s">
        <v>1396</v>
      </c>
      <c r="B1982" s="175" t="s">
        <v>1632</v>
      </c>
      <c r="C1982" s="182"/>
      <c r="D1982" s="183"/>
      <c r="E1982" s="14">
        <v>48005711</v>
      </c>
      <c r="F1982" s="15" t="s">
        <v>1699</v>
      </c>
      <c r="G1982" s="22">
        <v>94</v>
      </c>
    </row>
    <row r="1983" spans="1:7" x14ac:dyDescent="0.2">
      <c r="A1983" s="175" t="s">
        <v>1396</v>
      </c>
      <c r="B1983" s="175" t="s">
        <v>1632</v>
      </c>
      <c r="C1983" s="182"/>
      <c r="D1983" s="183"/>
      <c r="E1983" s="179"/>
      <c r="F1983" s="180"/>
      <c r="G1983" s="181"/>
    </row>
    <row r="1984" spans="1:7" x14ac:dyDescent="0.2">
      <c r="A1984" s="175" t="s">
        <v>1396</v>
      </c>
      <c r="B1984" s="175" t="s">
        <v>1632</v>
      </c>
      <c r="C1984" s="182"/>
      <c r="D1984" s="183"/>
      <c r="E1984" s="363"/>
      <c r="F1984" s="272" t="s">
        <v>1710</v>
      </c>
      <c r="G1984" s="273"/>
    </row>
    <row r="1985" spans="1:7" x14ac:dyDescent="0.2">
      <c r="A1985" s="175" t="s">
        <v>1396</v>
      </c>
      <c r="B1985" s="175" t="s">
        <v>1632</v>
      </c>
      <c r="C1985" s="182"/>
      <c r="D1985" s="183"/>
      <c r="E1985" s="176">
        <v>49221145</v>
      </c>
      <c r="F1985" s="18" t="s">
        <v>1711</v>
      </c>
      <c r="G1985" s="21">
        <v>75</v>
      </c>
    </row>
    <row r="1986" spans="1:7" x14ac:dyDescent="0.2">
      <c r="A1986" s="175" t="s">
        <v>1396</v>
      </c>
      <c r="B1986" s="175" t="s">
        <v>1632</v>
      </c>
      <c r="C1986" s="182"/>
      <c r="D1986" s="183"/>
      <c r="E1986" s="14">
        <v>49221129</v>
      </c>
      <c r="F1986" s="18" t="s">
        <v>1712</v>
      </c>
      <c r="G1986" s="22">
        <v>133.76</v>
      </c>
    </row>
    <row r="1987" spans="1:7" x14ac:dyDescent="0.2">
      <c r="A1987" s="175"/>
      <c r="B1987" s="175"/>
      <c r="C1987" s="182"/>
      <c r="D1987" s="183"/>
      <c r="E1987" s="179"/>
      <c r="F1987" s="180"/>
      <c r="G1987" s="181"/>
    </row>
    <row r="1988" spans="1:7" x14ac:dyDescent="0.2">
      <c r="A1988" s="175" t="s">
        <v>1396</v>
      </c>
      <c r="B1988" s="175" t="s">
        <v>1632</v>
      </c>
      <c r="C1988" s="182"/>
      <c r="D1988" s="183"/>
      <c r="E1988" s="363"/>
      <c r="F1988" s="272" t="s">
        <v>1700</v>
      </c>
      <c r="G1988" s="273"/>
    </row>
    <row r="1989" spans="1:7" x14ac:dyDescent="0.2">
      <c r="A1989" s="175" t="s">
        <v>1396</v>
      </c>
      <c r="B1989" s="175" t="s">
        <v>1632</v>
      </c>
      <c r="C1989" s="182"/>
      <c r="D1989" s="183"/>
      <c r="E1989" s="176">
        <v>48001450</v>
      </c>
      <c r="F1989" s="18" t="s">
        <v>1701</v>
      </c>
      <c r="G1989" s="318">
        <v>58.53</v>
      </c>
    </row>
    <row r="1990" spans="1:7" x14ac:dyDescent="0.2">
      <c r="A1990" s="175" t="s">
        <v>1396</v>
      </c>
      <c r="B1990" s="175" t="s">
        <v>1632</v>
      </c>
      <c r="C1990" s="182"/>
      <c r="D1990" s="183"/>
      <c r="E1990" s="208">
        <v>48001420</v>
      </c>
      <c r="F1990" s="4" t="s">
        <v>1702</v>
      </c>
      <c r="G1990" s="318">
        <v>35</v>
      </c>
    </row>
    <row r="1991" spans="1:7" x14ac:dyDescent="0.2">
      <c r="A1991" s="175" t="s">
        <v>1396</v>
      </c>
      <c r="B1991" s="175" t="s">
        <v>1632</v>
      </c>
      <c r="C1991" s="182"/>
      <c r="D1991" s="183"/>
      <c r="E1991" s="13">
        <v>48001430</v>
      </c>
      <c r="F1991" s="12" t="s">
        <v>1703</v>
      </c>
      <c r="G1991" s="222">
        <v>44</v>
      </c>
    </row>
    <row r="1992" spans="1:7" x14ac:dyDescent="0.2">
      <c r="A1992" s="175" t="s">
        <v>1396</v>
      </c>
      <c r="B1992" s="175" t="s">
        <v>1632</v>
      </c>
      <c r="C1992" s="182"/>
      <c r="D1992" s="183"/>
      <c r="E1992" s="14">
        <v>48001080</v>
      </c>
      <c r="F1992" s="15" t="s">
        <v>1704</v>
      </c>
      <c r="G1992" s="222">
        <v>98.3</v>
      </c>
    </row>
    <row r="1993" spans="1:7" x14ac:dyDescent="0.2">
      <c r="A1993" s="175" t="s">
        <v>1396</v>
      </c>
      <c r="B1993" s="175" t="s">
        <v>1632</v>
      </c>
      <c r="C1993" s="182"/>
      <c r="D1993" s="183"/>
      <c r="E1993" s="14">
        <v>48001460</v>
      </c>
      <c r="F1993" s="15" t="s">
        <v>1705</v>
      </c>
      <c r="G1993" s="222">
        <v>129</v>
      </c>
    </row>
    <row r="1994" spans="1:7" x14ac:dyDescent="0.2">
      <c r="A1994" s="175" t="s">
        <v>1396</v>
      </c>
      <c r="B1994" s="175" t="s">
        <v>1632</v>
      </c>
      <c r="C1994" s="182"/>
      <c r="D1994" s="183"/>
      <c r="E1994" s="14">
        <v>48001084</v>
      </c>
      <c r="F1994" s="15" t="s">
        <v>1709</v>
      </c>
      <c r="G1994" s="22">
        <v>39.5</v>
      </c>
    </row>
    <row r="1995" spans="1:7" x14ac:dyDescent="0.2">
      <c r="A1995" s="175" t="s">
        <v>1396</v>
      </c>
      <c r="B1995" s="175" t="s">
        <v>1632</v>
      </c>
      <c r="C1995" s="182"/>
      <c r="D1995" s="183"/>
      <c r="E1995" s="13">
        <v>48005052</v>
      </c>
      <c r="F1995" s="15" t="s">
        <v>1706</v>
      </c>
      <c r="G1995" s="22">
        <v>46.82</v>
      </c>
    </row>
    <row r="1996" spans="1:7" x14ac:dyDescent="0.2">
      <c r="A1996" s="175" t="s">
        <v>1396</v>
      </c>
      <c r="B1996" s="175" t="s">
        <v>1632</v>
      </c>
      <c r="C1996" s="182"/>
      <c r="D1996" s="183"/>
      <c r="E1996" s="14">
        <v>48001082</v>
      </c>
      <c r="F1996" s="15" t="s">
        <v>1707</v>
      </c>
      <c r="G1996" s="22">
        <v>42</v>
      </c>
    </row>
    <row r="1997" spans="1:7" x14ac:dyDescent="0.2">
      <c r="A1997" s="175" t="s">
        <v>1396</v>
      </c>
      <c r="B1997" s="175" t="s">
        <v>1632</v>
      </c>
      <c r="C1997" s="182"/>
      <c r="D1997" s="183"/>
      <c r="E1997" s="14">
        <v>48001083</v>
      </c>
      <c r="F1997" s="15" t="s">
        <v>1708</v>
      </c>
      <c r="G1997" s="22">
        <v>64</v>
      </c>
    </row>
    <row r="1998" spans="1:7" x14ac:dyDescent="0.2">
      <c r="A1998" s="175" t="s">
        <v>1396</v>
      </c>
      <c r="B1998" s="175" t="s">
        <v>1632</v>
      </c>
      <c r="C1998" s="182"/>
      <c r="D1998" s="183"/>
      <c r="E1998" s="13">
        <v>48001600</v>
      </c>
      <c r="F1998" s="12" t="s">
        <v>1640</v>
      </c>
      <c r="G1998" s="28">
        <v>98.79</v>
      </c>
    </row>
    <row r="1999" spans="1:7" x14ac:dyDescent="0.2">
      <c r="A1999" s="175"/>
      <c r="B1999" s="175"/>
      <c r="C1999" s="182"/>
      <c r="D1999" s="183"/>
      <c r="E1999" s="13">
        <v>48001630</v>
      </c>
      <c r="F1999" s="12" t="s">
        <v>2950</v>
      </c>
      <c r="G1999" s="28">
        <v>71.16</v>
      </c>
    </row>
    <row r="2000" spans="1:7" x14ac:dyDescent="0.2">
      <c r="A2000" s="175"/>
      <c r="B2000" s="175"/>
      <c r="C2000" s="182"/>
      <c r="D2000" s="183"/>
      <c r="E2000" s="13">
        <v>48001640</v>
      </c>
      <c r="F2000" s="12" t="s">
        <v>2951</v>
      </c>
      <c r="G2000" s="28">
        <v>18.12</v>
      </c>
    </row>
    <row r="2001" spans="1:7" x14ac:dyDescent="0.2">
      <c r="A2001" s="175" t="s">
        <v>1396</v>
      </c>
      <c r="B2001" s="175" t="s">
        <v>1632</v>
      </c>
      <c r="C2001" s="182"/>
      <c r="D2001" s="183"/>
      <c r="E2001" s="179"/>
      <c r="F2001" s="180"/>
      <c r="G2001" s="181"/>
    </row>
    <row r="2002" spans="1:7" x14ac:dyDescent="0.2">
      <c r="A2002" s="175" t="s">
        <v>1396</v>
      </c>
      <c r="B2002" s="175" t="s">
        <v>1713</v>
      </c>
      <c r="C2002" s="182"/>
      <c r="D2002" s="183"/>
      <c r="E2002" s="393" t="s">
        <v>1714</v>
      </c>
      <c r="F2002" s="393"/>
      <c r="G2002" s="393"/>
    </row>
    <row r="2003" spans="1:7" x14ac:dyDescent="0.2">
      <c r="A2003" s="175" t="s">
        <v>1396</v>
      </c>
      <c r="B2003" s="175" t="s">
        <v>1713</v>
      </c>
      <c r="C2003" s="182"/>
      <c r="D2003" s="183"/>
      <c r="E2003" s="234">
        <v>49005460</v>
      </c>
      <c r="F2003" s="235" t="s">
        <v>1715</v>
      </c>
      <c r="G2003" s="236">
        <v>38.4</v>
      </c>
    </row>
    <row r="2004" spans="1:7" x14ac:dyDescent="0.2">
      <c r="A2004" s="175" t="s">
        <v>1396</v>
      </c>
      <c r="B2004" s="175" t="s">
        <v>1713</v>
      </c>
      <c r="C2004" s="182"/>
      <c r="D2004" s="183"/>
      <c r="E2004" s="216">
        <v>49005614</v>
      </c>
      <c r="F2004" s="237" t="s">
        <v>1716</v>
      </c>
      <c r="G2004" s="238">
        <v>41.91</v>
      </c>
    </row>
    <row r="2005" spans="1:7" x14ac:dyDescent="0.2">
      <c r="A2005" s="175" t="s">
        <v>1396</v>
      </c>
      <c r="B2005" s="175" t="s">
        <v>1713</v>
      </c>
      <c r="C2005" s="182"/>
      <c r="D2005" s="183"/>
      <c r="E2005" s="216">
        <v>49005418</v>
      </c>
      <c r="F2005" s="237" t="s">
        <v>1717</v>
      </c>
      <c r="G2005" s="238">
        <v>38.4</v>
      </c>
    </row>
    <row r="2006" spans="1:7" x14ac:dyDescent="0.2">
      <c r="A2006" s="175" t="s">
        <v>1396</v>
      </c>
      <c r="B2006" s="175" t="s">
        <v>1713</v>
      </c>
      <c r="C2006" s="182"/>
      <c r="D2006" s="183"/>
      <c r="E2006" s="216">
        <v>49005424</v>
      </c>
      <c r="F2006" s="237" t="s">
        <v>1718</v>
      </c>
      <c r="G2006" s="238">
        <v>38.4</v>
      </c>
    </row>
    <row r="2007" spans="1:7" x14ac:dyDescent="0.2">
      <c r="A2007" s="175" t="s">
        <v>1396</v>
      </c>
      <c r="B2007" s="175" t="s">
        <v>1713</v>
      </c>
      <c r="C2007" s="182"/>
      <c r="D2007" s="183"/>
      <c r="E2007" s="234">
        <v>49005456</v>
      </c>
      <c r="F2007" s="235" t="s">
        <v>3070</v>
      </c>
      <c r="G2007" s="236">
        <v>26.52</v>
      </c>
    </row>
    <row r="2008" spans="1:7" x14ac:dyDescent="0.2">
      <c r="A2008" s="175" t="s">
        <v>1396</v>
      </c>
      <c r="B2008" s="175" t="s">
        <v>1713</v>
      </c>
      <c r="C2008" s="182"/>
      <c r="D2008" s="183"/>
      <c r="E2008" s="234">
        <v>49005455</v>
      </c>
      <c r="F2008" s="235" t="s">
        <v>3071</v>
      </c>
      <c r="G2008" s="236">
        <v>43.05</v>
      </c>
    </row>
    <row r="2009" spans="1:7" x14ac:dyDescent="0.2">
      <c r="A2009" s="175" t="s">
        <v>1396</v>
      </c>
      <c r="B2009" s="175" t="s">
        <v>1713</v>
      </c>
      <c r="C2009" s="182"/>
      <c r="D2009" s="183"/>
      <c r="E2009" s="234">
        <v>49005450</v>
      </c>
      <c r="F2009" s="235" t="s">
        <v>1719</v>
      </c>
      <c r="G2009" s="236">
        <v>45.99</v>
      </c>
    </row>
    <row r="2010" spans="1:7" x14ac:dyDescent="0.2">
      <c r="A2010" s="175" t="s">
        <v>1396</v>
      </c>
      <c r="B2010" s="175" t="s">
        <v>1713</v>
      </c>
      <c r="C2010" s="182"/>
      <c r="D2010" s="183"/>
      <c r="E2010" s="234">
        <v>49220220</v>
      </c>
      <c r="F2010" s="235" t="s">
        <v>1720</v>
      </c>
      <c r="G2010" s="236">
        <v>79</v>
      </c>
    </row>
    <row r="2011" spans="1:7" x14ac:dyDescent="0.2">
      <c r="A2011" s="175" t="s">
        <v>1396</v>
      </c>
      <c r="B2011" s="175" t="s">
        <v>1713</v>
      </c>
      <c r="C2011" s="182"/>
      <c r="D2011" s="183"/>
      <c r="E2011" s="179"/>
      <c r="F2011" s="180"/>
      <c r="G2011" s="181"/>
    </row>
    <row r="2012" spans="1:7" x14ac:dyDescent="0.2">
      <c r="A2012" s="175" t="s">
        <v>1095</v>
      </c>
      <c r="B2012" s="175" t="s">
        <v>1721</v>
      </c>
      <c r="C2012" s="182"/>
      <c r="D2012" s="183"/>
      <c r="E2012" s="393" t="s">
        <v>1722</v>
      </c>
      <c r="F2012" s="393"/>
      <c r="G2012" s="393"/>
    </row>
    <row r="2013" spans="1:7" x14ac:dyDescent="0.2">
      <c r="A2013" s="175" t="s">
        <v>1095</v>
      </c>
      <c r="B2013" s="175" t="s">
        <v>1721</v>
      </c>
      <c r="C2013" s="182"/>
      <c r="D2013" s="183"/>
      <c r="E2013" s="239">
        <v>49221016</v>
      </c>
      <c r="F2013" s="240" t="s">
        <v>1723</v>
      </c>
      <c r="G2013" s="241">
        <v>637.23</v>
      </c>
    </row>
    <row r="2014" spans="1:7" x14ac:dyDescent="0.2">
      <c r="A2014" s="175" t="s">
        <v>1095</v>
      </c>
      <c r="B2014" s="175" t="s">
        <v>1721</v>
      </c>
      <c r="C2014" s="182"/>
      <c r="D2014" s="183"/>
      <c r="E2014" s="14">
        <v>49960070</v>
      </c>
      <c r="F2014" s="10" t="s">
        <v>1724</v>
      </c>
      <c r="G2014" s="22">
        <v>1.7</v>
      </c>
    </row>
    <row r="2015" spans="1:7" x14ac:dyDescent="0.2">
      <c r="A2015" s="175" t="s">
        <v>1095</v>
      </c>
      <c r="B2015" s="175" t="s">
        <v>1721</v>
      </c>
      <c r="C2015" s="182"/>
      <c r="D2015" s="183"/>
      <c r="E2015" s="14">
        <v>49960090</v>
      </c>
      <c r="F2015" s="10" t="s">
        <v>1725</v>
      </c>
      <c r="G2015" s="22">
        <v>1</v>
      </c>
    </row>
    <row r="2016" spans="1:7" x14ac:dyDescent="0.2">
      <c r="A2016" s="175" t="s">
        <v>1095</v>
      </c>
      <c r="B2016" s="175" t="s">
        <v>1721</v>
      </c>
      <c r="C2016" s="182"/>
      <c r="D2016" s="183"/>
      <c r="E2016" s="176">
        <v>48556510</v>
      </c>
      <c r="F2016" s="242" t="s">
        <v>1726</v>
      </c>
      <c r="G2016" s="21">
        <v>106</v>
      </c>
    </row>
    <row r="2017" spans="1:7" x14ac:dyDescent="0.2">
      <c r="A2017" s="175" t="s">
        <v>1095</v>
      </c>
      <c r="B2017" s="175" t="s">
        <v>1721</v>
      </c>
      <c r="C2017" s="182"/>
      <c r="D2017" s="183"/>
      <c r="E2017" s="176">
        <v>4932378986</v>
      </c>
      <c r="F2017" s="242" t="s">
        <v>1727</v>
      </c>
      <c r="G2017" s="21">
        <v>127</v>
      </c>
    </row>
    <row r="2018" spans="1:7" x14ac:dyDescent="0.2">
      <c r="A2018" s="175" t="s">
        <v>1095</v>
      </c>
      <c r="B2018" s="175" t="s">
        <v>1721</v>
      </c>
      <c r="C2018" s="182"/>
      <c r="D2018" s="183"/>
      <c r="E2018" s="179"/>
      <c r="F2018" s="180"/>
      <c r="G2018" s="181"/>
    </row>
    <row r="2019" spans="1:7" x14ac:dyDescent="0.2">
      <c r="A2019" s="175" t="s">
        <v>1396</v>
      </c>
      <c r="B2019" s="175" t="s">
        <v>1728</v>
      </c>
      <c r="C2019" s="182"/>
      <c r="D2019" s="183"/>
      <c r="E2019" s="395" t="s">
        <v>1729</v>
      </c>
      <c r="F2019" s="395"/>
      <c r="G2019" s="395"/>
    </row>
    <row r="2020" spans="1:7" x14ac:dyDescent="0.2">
      <c r="A2020" s="175" t="s">
        <v>1396</v>
      </c>
      <c r="B2020" s="175" t="s">
        <v>1728</v>
      </c>
      <c r="C2020" s="182"/>
      <c r="D2020" s="183"/>
      <c r="E2020" s="176">
        <v>48390501</v>
      </c>
      <c r="F2020" s="8" t="s">
        <v>1730</v>
      </c>
      <c r="G2020" s="21">
        <v>86</v>
      </c>
    </row>
    <row r="2021" spans="1:7" x14ac:dyDescent="0.2">
      <c r="A2021" s="175" t="s">
        <v>1396</v>
      </c>
      <c r="B2021" s="175" t="s">
        <v>1728</v>
      </c>
      <c r="C2021" s="182"/>
      <c r="D2021" s="183"/>
      <c r="E2021" s="14">
        <v>48390511</v>
      </c>
      <c r="F2021" s="10" t="s">
        <v>1731</v>
      </c>
      <c r="G2021" s="22">
        <v>86</v>
      </c>
    </row>
    <row r="2022" spans="1:7" x14ac:dyDescent="0.2">
      <c r="A2022" s="175" t="s">
        <v>1396</v>
      </c>
      <c r="B2022" s="175" t="s">
        <v>1728</v>
      </c>
      <c r="C2022" s="182"/>
      <c r="D2022" s="183"/>
      <c r="E2022" s="14">
        <v>48390521</v>
      </c>
      <c r="F2022" s="10" t="s">
        <v>1732</v>
      </c>
      <c r="G2022" s="22">
        <v>86</v>
      </c>
    </row>
    <row r="2023" spans="1:7" x14ac:dyDescent="0.2">
      <c r="A2023" s="175" t="s">
        <v>1396</v>
      </c>
      <c r="B2023" s="175" t="s">
        <v>1728</v>
      </c>
      <c r="C2023" s="182"/>
      <c r="D2023" s="183"/>
      <c r="E2023" s="14">
        <v>48390531</v>
      </c>
      <c r="F2023" s="10" t="s">
        <v>1733</v>
      </c>
      <c r="G2023" s="22">
        <v>86</v>
      </c>
    </row>
    <row r="2024" spans="1:7" x14ac:dyDescent="0.2">
      <c r="A2024" s="175" t="s">
        <v>1396</v>
      </c>
      <c r="B2024" s="175" t="s">
        <v>1728</v>
      </c>
      <c r="C2024" s="182"/>
      <c r="D2024" s="183"/>
      <c r="E2024" s="14">
        <v>48390519</v>
      </c>
      <c r="F2024" s="10" t="s">
        <v>1734</v>
      </c>
      <c r="G2024" s="22">
        <v>81.27</v>
      </c>
    </row>
    <row r="2025" spans="1:7" x14ac:dyDescent="0.2">
      <c r="A2025" s="175" t="s">
        <v>1396</v>
      </c>
      <c r="B2025" s="175" t="s">
        <v>1728</v>
      </c>
      <c r="C2025" s="182"/>
      <c r="D2025" s="183"/>
      <c r="E2025" s="14">
        <v>48390529</v>
      </c>
      <c r="F2025" s="10" t="s">
        <v>1735</v>
      </c>
      <c r="G2025" s="22">
        <v>81.27</v>
      </c>
    </row>
    <row r="2026" spans="1:7" x14ac:dyDescent="0.2">
      <c r="A2026" s="175" t="s">
        <v>1396</v>
      </c>
      <c r="B2026" s="175" t="s">
        <v>1728</v>
      </c>
      <c r="C2026" s="182"/>
      <c r="D2026" s="183"/>
      <c r="E2026" s="14">
        <v>48390539</v>
      </c>
      <c r="F2026" s="10" t="s">
        <v>1736</v>
      </c>
      <c r="G2026" s="22">
        <v>81.27</v>
      </c>
    </row>
    <row r="2027" spans="1:7" x14ac:dyDescent="0.2">
      <c r="A2027" s="175" t="s">
        <v>1396</v>
      </c>
      <c r="B2027" s="175" t="s">
        <v>1728</v>
      </c>
      <c r="C2027" s="182"/>
      <c r="D2027" s="183"/>
      <c r="E2027" s="14">
        <v>48390572</v>
      </c>
      <c r="F2027" s="10" t="s">
        <v>1739</v>
      </c>
      <c r="G2027" s="22">
        <v>72.900000000000006</v>
      </c>
    </row>
    <row r="2028" spans="1:7" x14ac:dyDescent="0.2">
      <c r="A2028" s="175" t="s">
        <v>1396</v>
      </c>
      <c r="B2028" s="175" t="s">
        <v>1728</v>
      </c>
      <c r="C2028" s="182"/>
      <c r="D2028" s="183"/>
      <c r="E2028" s="14">
        <v>48390551</v>
      </c>
      <c r="F2028" s="10" t="s">
        <v>1737</v>
      </c>
      <c r="G2028" s="22">
        <v>86</v>
      </c>
    </row>
    <row r="2029" spans="1:7" x14ac:dyDescent="0.2">
      <c r="A2029" s="175" t="s">
        <v>1396</v>
      </c>
      <c r="B2029" s="175" t="s">
        <v>1728</v>
      </c>
      <c r="C2029" s="182"/>
      <c r="D2029" s="183"/>
      <c r="E2029" s="14">
        <v>48390561</v>
      </c>
      <c r="F2029" s="10" t="s">
        <v>1738</v>
      </c>
      <c r="G2029" s="22">
        <v>86</v>
      </c>
    </row>
    <row r="2030" spans="1:7" x14ac:dyDescent="0.2">
      <c r="A2030" s="175" t="s">
        <v>1396</v>
      </c>
      <c r="B2030" s="175" t="s">
        <v>1728</v>
      </c>
      <c r="C2030" s="182"/>
      <c r="D2030" s="183"/>
      <c r="E2030" s="179"/>
      <c r="F2030" s="180"/>
      <c r="G2030" s="181"/>
    </row>
    <row r="2031" spans="1:7" x14ac:dyDescent="0.2">
      <c r="A2031" s="175" t="s">
        <v>1396</v>
      </c>
      <c r="B2031" s="175" t="s">
        <v>1740</v>
      </c>
      <c r="C2031" s="182"/>
      <c r="D2031" s="183"/>
      <c r="E2031" s="393" t="s">
        <v>1741</v>
      </c>
      <c r="F2031" s="393"/>
      <c r="G2031" s="393"/>
    </row>
    <row r="2032" spans="1:7" x14ac:dyDescent="0.2">
      <c r="A2032" s="175" t="s">
        <v>1396</v>
      </c>
      <c r="B2032" s="175" t="s">
        <v>1740</v>
      </c>
      <c r="C2032" s="182"/>
      <c r="D2032" s="183"/>
      <c r="E2032" s="362"/>
      <c r="F2032" s="227" t="s">
        <v>1742</v>
      </c>
      <c r="G2032" s="228"/>
    </row>
    <row r="2033" spans="1:7" x14ac:dyDescent="0.2">
      <c r="A2033" s="175" t="s">
        <v>1396</v>
      </c>
      <c r="B2033" s="175" t="s">
        <v>1740</v>
      </c>
      <c r="C2033" s="182"/>
      <c r="D2033" s="183"/>
      <c r="E2033" s="14">
        <v>4932274353</v>
      </c>
      <c r="F2033" s="10" t="s">
        <v>1743</v>
      </c>
      <c r="G2033" s="22">
        <v>12.32</v>
      </c>
    </row>
    <row r="2034" spans="1:7" x14ac:dyDescent="0.2">
      <c r="A2034" s="175" t="s">
        <v>1396</v>
      </c>
      <c r="B2034" s="175" t="s">
        <v>1740</v>
      </c>
      <c r="C2034" s="182"/>
      <c r="D2034" s="183"/>
      <c r="E2034" s="14">
        <v>4932254071</v>
      </c>
      <c r="F2034" s="10" t="s">
        <v>1744</v>
      </c>
      <c r="G2034" s="22">
        <v>10.33</v>
      </c>
    </row>
    <row r="2035" spans="1:7" x14ac:dyDescent="0.2">
      <c r="A2035" s="175" t="s">
        <v>1396</v>
      </c>
      <c r="B2035" s="175" t="s">
        <v>1740</v>
      </c>
      <c r="C2035" s="182"/>
      <c r="D2035" s="183"/>
      <c r="E2035" s="14">
        <v>4932373392</v>
      </c>
      <c r="F2035" s="10" t="s">
        <v>1745</v>
      </c>
      <c r="G2035" s="22">
        <v>14.5</v>
      </c>
    </row>
    <row r="2036" spans="1:7" x14ac:dyDescent="0.2">
      <c r="A2036" s="175" t="s">
        <v>1396</v>
      </c>
      <c r="B2036" s="175" t="s">
        <v>1740</v>
      </c>
      <c r="C2036" s="182"/>
      <c r="D2036" s="183"/>
      <c r="E2036" s="14">
        <v>4932274650</v>
      </c>
      <c r="F2036" s="10" t="s">
        <v>1743</v>
      </c>
      <c r="G2036" s="22">
        <v>16.38</v>
      </c>
    </row>
    <row r="2037" spans="1:7" x14ac:dyDescent="0.2">
      <c r="A2037" s="175" t="s">
        <v>1396</v>
      </c>
      <c r="B2037" s="175" t="s">
        <v>1740</v>
      </c>
      <c r="C2037" s="182"/>
      <c r="D2037" s="183"/>
      <c r="E2037" s="14">
        <v>4932430143</v>
      </c>
      <c r="F2037" s="10" t="s">
        <v>2805</v>
      </c>
      <c r="G2037" s="22">
        <v>33.72</v>
      </c>
    </row>
    <row r="2038" spans="1:7" x14ac:dyDescent="0.2">
      <c r="A2038" s="175" t="s">
        <v>1396</v>
      </c>
      <c r="B2038" s="175" t="s">
        <v>1740</v>
      </c>
      <c r="C2038" s="182"/>
      <c r="D2038" s="183"/>
      <c r="E2038" s="14">
        <v>4932265312</v>
      </c>
      <c r="F2038" s="10" t="s">
        <v>1746</v>
      </c>
      <c r="G2038" s="22">
        <v>19.100000000000001</v>
      </c>
    </row>
    <row r="2039" spans="1:7" x14ac:dyDescent="0.2">
      <c r="A2039" s="175" t="s">
        <v>1396</v>
      </c>
      <c r="B2039" s="175" t="s">
        <v>1740</v>
      </c>
      <c r="C2039" s="182"/>
      <c r="D2039" s="183"/>
      <c r="E2039" s="14">
        <v>4932346078</v>
      </c>
      <c r="F2039" s="10" t="s">
        <v>1747</v>
      </c>
      <c r="G2039" s="22">
        <v>13.74</v>
      </c>
    </row>
    <row r="2040" spans="1:7" x14ac:dyDescent="0.2">
      <c r="A2040" s="175" t="s">
        <v>1396</v>
      </c>
      <c r="B2040" s="175" t="s">
        <v>1740</v>
      </c>
      <c r="C2040" s="182"/>
      <c r="D2040" s="183"/>
      <c r="E2040" s="14">
        <v>4932373492</v>
      </c>
      <c r="F2040" s="10" t="s">
        <v>1748</v>
      </c>
      <c r="G2040" s="22">
        <v>65.3</v>
      </c>
    </row>
    <row r="2041" spans="1:7" x14ac:dyDescent="0.2">
      <c r="A2041" s="175" t="s">
        <v>1396</v>
      </c>
      <c r="B2041" s="175" t="s">
        <v>1740</v>
      </c>
      <c r="C2041" s="182"/>
      <c r="D2041" s="183"/>
      <c r="E2041" s="14">
        <v>4932213116</v>
      </c>
      <c r="F2041" s="10" t="s">
        <v>1747</v>
      </c>
      <c r="G2041" s="22">
        <v>12.65</v>
      </c>
    </row>
    <row r="2042" spans="1:7" x14ac:dyDescent="0.2">
      <c r="A2042" s="175" t="s">
        <v>1396</v>
      </c>
      <c r="B2042" s="175" t="s">
        <v>1740</v>
      </c>
      <c r="C2042" s="182"/>
      <c r="D2042" s="183"/>
      <c r="E2042" s="14">
        <v>4932373487</v>
      </c>
      <c r="F2042" s="10" t="s">
        <v>1748</v>
      </c>
      <c r="G2042" s="22">
        <v>62</v>
      </c>
    </row>
    <row r="2043" spans="1:7" x14ac:dyDescent="0.2">
      <c r="A2043" s="175" t="s">
        <v>1396</v>
      </c>
      <c r="B2043" s="175" t="s">
        <v>1740</v>
      </c>
      <c r="C2043" s="182"/>
      <c r="D2043" s="183"/>
      <c r="E2043" s="14">
        <v>4932373391</v>
      </c>
      <c r="F2043" s="10" t="s">
        <v>1747</v>
      </c>
      <c r="G2043" s="22">
        <v>26.2</v>
      </c>
    </row>
    <row r="2044" spans="1:7" x14ac:dyDescent="0.2">
      <c r="A2044" s="175" t="s">
        <v>1396</v>
      </c>
      <c r="B2044" s="175" t="s">
        <v>1740</v>
      </c>
      <c r="C2044" s="182"/>
      <c r="D2044" s="183"/>
      <c r="E2044" s="14">
        <v>4932311633</v>
      </c>
      <c r="F2044" s="10" t="s">
        <v>1749</v>
      </c>
      <c r="G2044" s="22">
        <v>27.47</v>
      </c>
    </row>
    <row r="2045" spans="1:7" x14ac:dyDescent="0.2">
      <c r="A2045" s="175" t="s">
        <v>1396</v>
      </c>
      <c r="B2045" s="175" t="s">
        <v>1740</v>
      </c>
      <c r="C2045" s="182"/>
      <c r="D2045" s="183"/>
      <c r="E2045" s="14">
        <v>4932354745</v>
      </c>
      <c r="F2045" s="10" t="s">
        <v>1750</v>
      </c>
      <c r="G2045" s="22">
        <v>69.27</v>
      </c>
    </row>
    <row r="2046" spans="1:7" x14ac:dyDescent="0.2">
      <c r="A2046" s="175" t="s">
        <v>1396</v>
      </c>
      <c r="B2046" s="175" t="s">
        <v>1740</v>
      </c>
      <c r="C2046" s="182"/>
      <c r="D2046" s="183"/>
      <c r="E2046" s="14">
        <v>4932430141</v>
      </c>
      <c r="F2046" s="10" t="s">
        <v>2806</v>
      </c>
      <c r="G2046" s="22">
        <v>24.99</v>
      </c>
    </row>
    <row r="2047" spans="1:7" x14ac:dyDescent="0.2">
      <c r="A2047" s="175" t="s">
        <v>1396</v>
      </c>
      <c r="B2047" s="175" t="s">
        <v>1740</v>
      </c>
      <c r="C2047" s="182"/>
      <c r="D2047" s="183"/>
      <c r="E2047" s="14">
        <v>4932254061</v>
      </c>
      <c r="F2047" s="10" t="s">
        <v>1751</v>
      </c>
      <c r="G2047" s="22">
        <v>14.3</v>
      </c>
    </row>
    <row r="2048" spans="1:7" x14ac:dyDescent="0.2">
      <c r="A2048" s="175" t="s">
        <v>1396</v>
      </c>
      <c r="B2048" s="175" t="s">
        <v>1740</v>
      </c>
      <c r="C2048" s="182"/>
      <c r="D2048" s="183"/>
      <c r="E2048" s="14">
        <v>4932373489</v>
      </c>
      <c r="F2048" s="10" t="s">
        <v>1752</v>
      </c>
      <c r="G2048" s="22">
        <v>69.3</v>
      </c>
    </row>
    <row r="2049" spans="1:7" x14ac:dyDescent="0.2">
      <c r="A2049" s="175" t="s">
        <v>1396</v>
      </c>
      <c r="B2049" s="175" t="s">
        <v>1740</v>
      </c>
      <c r="C2049" s="182"/>
      <c r="D2049" s="183"/>
      <c r="E2049" s="14">
        <v>4932373390</v>
      </c>
      <c r="F2049" s="10" t="s">
        <v>1751</v>
      </c>
      <c r="G2049" s="22">
        <v>29.5</v>
      </c>
    </row>
    <row r="2050" spans="1:7" x14ac:dyDescent="0.2">
      <c r="A2050" s="175" t="s">
        <v>1396</v>
      </c>
      <c r="B2050" s="175" t="s">
        <v>1740</v>
      </c>
      <c r="C2050" s="182"/>
      <c r="D2050" s="183"/>
      <c r="E2050" s="14">
        <v>4932274351</v>
      </c>
      <c r="F2050" s="10" t="s">
        <v>1747</v>
      </c>
      <c r="G2050" s="22">
        <v>14.3</v>
      </c>
    </row>
    <row r="2051" spans="1:7" x14ac:dyDescent="0.2">
      <c r="A2051" s="175" t="s">
        <v>1396</v>
      </c>
      <c r="B2051" s="175" t="s">
        <v>1740</v>
      </c>
      <c r="C2051" s="182"/>
      <c r="D2051" s="183"/>
      <c r="E2051" s="14">
        <v>4932373490</v>
      </c>
      <c r="F2051" s="10" t="s">
        <v>1748</v>
      </c>
      <c r="G2051" s="22">
        <v>69.3</v>
      </c>
    </row>
    <row r="2052" spans="1:7" x14ac:dyDescent="0.2">
      <c r="A2052" s="175" t="s">
        <v>1396</v>
      </c>
      <c r="B2052" s="175" t="s">
        <v>1740</v>
      </c>
      <c r="C2052" s="182"/>
      <c r="D2052" s="183"/>
      <c r="E2052" s="14">
        <v>4932399306</v>
      </c>
      <c r="F2052" s="10" t="s">
        <v>1753</v>
      </c>
      <c r="G2052" s="22">
        <v>28</v>
      </c>
    </row>
    <row r="2053" spans="1:7" x14ac:dyDescent="0.2">
      <c r="A2053" s="175" t="s">
        <v>1396</v>
      </c>
      <c r="B2053" s="175" t="s">
        <v>1740</v>
      </c>
      <c r="C2053" s="182"/>
      <c r="D2053" s="183"/>
      <c r="E2053" s="14">
        <v>4932346071</v>
      </c>
      <c r="F2053" s="10" t="s">
        <v>1749</v>
      </c>
      <c r="G2053" s="22">
        <v>29.44</v>
      </c>
    </row>
    <row r="2054" spans="1:7" x14ac:dyDescent="0.2">
      <c r="A2054" s="175" t="s">
        <v>1396</v>
      </c>
      <c r="B2054" s="175" t="s">
        <v>1740</v>
      </c>
      <c r="C2054" s="182"/>
      <c r="D2054" s="183"/>
      <c r="E2054" s="362"/>
      <c r="F2054" s="227" t="s">
        <v>1754</v>
      </c>
      <c r="G2054" s="228"/>
    </row>
    <row r="2055" spans="1:7" x14ac:dyDescent="0.2">
      <c r="A2055" s="175" t="s">
        <v>1396</v>
      </c>
      <c r="B2055" s="175" t="s">
        <v>1740</v>
      </c>
      <c r="C2055" s="182"/>
      <c r="D2055" s="183"/>
      <c r="E2055" s="14">
        <v>4932373080</v>
      </c>
      <c r="F2055" s="10" t="s">
        <v>1747</v>
      </c>
      <c r="G2055" s="22">
        <v>19.66</v>
      </c>
    </row>
    <row r="2056" spans="1:7" x14ac:dyDescent="0.2">
      <c r="A2056" s="175" t="s">
        <v>1396</v>
      </c>
      <c r="B2056" s="175" t="s">
        <v>1740</v>
      </c>
      <c r="C2056" s="182"/>
      <c r="D2056" s="183"/>
      <c r="E2056" s="14">
        <v>4932373388</v>
      </c>
      <c r="F2056" s="10" t="s">
        <v>1749</v>
      </c>
      <c r="G2056" s="22">
        <v>32.86</v>
      </c>
    </row>
    <row r="2057" spans="1:7" x14ac:dyDescent="0.2">
      <c r="A2057" s="175" t="s">
        <v>1396</v>
      </c>
      <c r="B2057" s="175" t="s">
        <v>1740</v>
      </c>
      <c r="C2057" s="182"/>
      <c r="D2057" s="183"/>
      <c r="E2057" s="362"/>
      <c r="F2057" s="227" t="s">
        <v>1755</v>
      </c>
      <c r="G2057" s="228"/>
    </row>
    <row r="2058" spans="1:7" x14ac:dyDescent="0.2">
      <c r="A2058" s="175" t="s">
        <v>1396</v>
      </c>
      <c r="B2058" s="175" t="s">
        <v>1740</v>
      </c>
      <c r="C2058" s="182"/>
      <c r="D2058" s="183"/>
      <c r="E2058" s="14">
        <v>4932346079</v>
      </c>
      <c r="F2058" s="10" t="s">
        <v>1756</v>
      </c>
      <c r="G2058" s="22">
        <v>15.09</v>
      </c>
    </row>
    <row r="2059" spans="1:7" x14ac:dyDescent="0.2">
      <c r="A2059" s="175" t="s">
        <v>1396</v>
      </c>
      <c r="B2059" s="175" t="s">
        <v>1740</v>
      </c>
      <c r="C2059" s="182"/>
      <c r="D2059" s="183"/>
      <c r="E2059" s="14">
        <v>4932348072</v>
      </c>
      <c r="F2059" s="10" t="s">
        <v>1757</v>
      </c>
      <c r="G2059" s="22">
        <v>29.44</v>
      </c>
    </row>
    <row r="2060" spans="1:7" x14ac:dyDescent="0.2">
      <c r="A2060" s="175" t="s">
        <v>1396</v>
      </c>
      <c r="B2060" s="175" t="s">
        <v>1740</v>
      </c>
      <c r="C2060" s="182"/>
      <c r="D2060" s="183"/>
      <c r="E2060" s="362"/>
      <c r="F2060" s="227" t="s">
        <v>1758</v>
      </c>
      <c r="G2060" s="228"/>
    </row>
    <row r="2061" spans="1:7" x14ac:dyDescent="0.2">
      <c r="A2061" s="175" t="s">
        <v>1396</v>
      </c>
      <c r="B2061" s="175" t="s">
        <v>1740</v>
      </c>
      <c r="C2061" s="182"/>
      <c r="D2061" s="183"/>
      <c r="E2061" s="14">
        <v>4932373392</v>
      </c>
      <c r="F2061" s="10" t="s">
        <v>1745</v>
      </c>
      <c r="G2061" s="22">
        <v>14.5</v>
      </c>
    </row>
    <row r="2062" spans="1:7" x14ac:dyDescent="0.2">
      <c r="A2062" s="175" t="s">
        <v>1396</v>
      </c>
      <c r="B2062" s="175" t="s">
        <v>1740</v>
      </c>
      <c r="C2062" s="182"/>
      <c r="D2062" s="183"/>
      <c r="E2062" s="14">
        <v>4932373083</v>
      </c>
      <c r="F2062" s="10" t="s">
        <v>1759</v>
      </c>
      <c r="G2062" s="22">
        <v>29.53</v>
      </c>
    </row>
    <row r="2063" spans="1:7" x14ac:dyDescent="0.2">
      <c r="A2063" s="175" t="s">
        <v>1396</v>
      </c>
      <c r="B2063" s="175" t="s">
        <v>1740</v>
      </c>
      <c r="C2063" s="182"/>
      <c r="D2063" s="183"/>
      <c r="E2063" s="362"/>
      <c r="F2063" s="227" t="s">
        <v>1760</v>
      </c>
      <c r="G2063" s="228"/>
    </row>
    <row r="2064" spans="1:7" x14ac:dyDescent="0.2">
      <c r="A2064" s="175" t="s">
        <v>1396</v>
      </c>
      <c r="B2064" s="175" t="s">
        <v>1740</v>
      </c>
      <c r="C2064" s="182"/>
      <c r="D2064" s="183"/>
      <c r="E2064" s="14">
        <v>4932274652</v>
      </c>
      <c r="F2064" s="10" t="s">
        <v>1761</v>
      </c>
      <c r="G2064" s="22">
        <v>12.72</v>
      </c>
    </row>
    <row r="2065" spans="1:7" x14ac:dyDescent="0.2">
      <c r="A2065" s="175" t="s">
        <v>1396</v>
      </c>
      <c r="B2065" s="175" t="s">
        <v>1740</v>
      </c>
      <c r="C2065" s="182"/>
      <c r="D2065" s="183"/>
      <c r="E2065" s="14">
        <v>4932254063</v>
      </c>
      <c r="F2065" s="10" t="s">
        <v>1762</v>
      </c>
      <c r="G2065" s="22">
        <v>12.95</v>
      </c>
    </row>
    <row r="2066" spans="1:7" x14ac:dyDescent="0.2">
      <c r="A2066" s="175" t="s">
        <v>1396</v>
      </c>
      <c r="B2066" s="175" t="s">
        <v>1740</v>
      </c>
      <c r="C2066" s="182"/>
      <c r="D2066" s="183"/>
      <c r="E2066" s="14">
        <v>4932373486</v>
      </c>
      <c r="F2066" s="10" t="s">
        <v>1763</v>
      </c>
      <c r="G2066" s="22">
        <v>63</v>
      </c>
    </row>
    <row r="2067" spans="1:7" x14ac:dyDescent="0.2">
      <c r="A2067" s="175" t="s">
        <v>1396</v>
      </c>
      <c r="B2067" s="175" t="s">
        <v>1740</v>
      </c>
      <c r="C2067" s="182"/>
      <c r="D2067" s="183"/>
      <c r="E2067" s="14">
        <v>4932340011</v>
      </c>
      <c r="F2067" s="10" t="s">
        <v>1764</v>
      </c>
      <c r="G2067" s="22">
        <v>19.71</v>
      </c>
    </row>
    <row r="2068" spans="1:7" x14ac:dyDescent="0.2">
      <c r="A2068" s="175" t="s">
        <v>1396</v>
      </c>
      <c r="B2068" s="175" t="s">
        <v>1740</v>
      </c>
      <c r="C2068" s="182"/>
      <c r="D2068" s="183"/>
      <c r="E2068" s="14">
        <v>4932345826</v>
      </c>
      <c r="F2068" s="10" t="s">
        <v>1765</v>
      </c>
      <c r="G2068" s="22">
        <v>18.920000000000002</v>
      </c>
    </row>
    <row r="2069" spans="1:7" x14ac:dyDescent="0.2">
      <c r="A2069" s="175" t="s">
        <v>1396</v>
      </c>
      <c r="B2069" s="175" t="s">
        <v>1740</v>
      </c>
      <c r="C2069" s="182"/>
      <c r="D2069" s="183"/>
      <c r="E2069" s="14">
        <v>4932399307</v>
      </c>
      <c r="F2069" s="10" t="s">
        <v>1766</v>
      </c>
      <c r="G2069" s="22">
        <v>21.3</v>
      </c>
    </row>
    <row r="2070" spans="1:7" x14ac:dyDescent="0.2">
      <c r="A2070" s="175" t="s">
        <v>1396</v>
      </c>
      <c r="B2070" s="175" t="s">
        <v>1740</v>
      </c>
      <c r="C2070" s="182"/>
      <c r="D2070" s="183"/>
      <c r="E2070" s="14">
        <v>4932254064</v>
      </c>
      <c r="F2070" s="10" t="s">
        <v>1767</v>
      </c>
      <c r="G2070" s="22">
        <v>12.95</v>
      </c>
    </row>
    <row r="2071" spans="1:7" x14ac:dyDescent="0.2">
      <c r="A2071" s="175" t="s">
        <v>1396</v>
      </c>
      <c r="B2071" s="175" t="s">
        <v>1740</v>
      </c>
      <c r="C2071" s="182"/>
      <c r="D2071" s="183"/>
      <c r="E2071" s="14">
        <v>4932340012</v>
      </c>
      <c r="F2071" s="10" t="s">
        <v>1768</v>
      </c>
      <c r="G2071" s="22">
        <v>19.78</v>
      </c>
    </row>
    <row r="2072" spans="1:7" x14ac:dyDescent="0.2">
      <c r="A2072" s="175" t="s">
        <v>1396</v>
      </c>
      <c r="B2072" s="175" t="s">
        <v>1740</v>
      </c>
      <c r="C2072" s="182"/>
      <c r="D2072" s="183"/>
      <c r="E2072" s="14">
        <v>4932274651</v>
      </c>
      <c r="F2072" s="10" t="s">
        <v>1751</v>
      </c>
      <c r="G2072" s="22">
        <v>30.18</v>
      </c>
    </row>
    <row r="2073" spans="1:7" x14ac:dyDescent="0.2">
      <c r="A2073" s="175" t="s">
        <v>1396</v>
      </c>
      <c r="B2073" s="175" t="s">
        <v>1740</v>
      </c>
      <c r="C2073" s="182"/>
      <c r="D2073" s="183"/>
      <c r="E2073" s="362"/>
      <c r="F2073" s="227" t="s">
        <v>1769</v>
      </c>
      <c r="G2073" s="228"/>
    </row>
    <row r="2074" spans="1:7" x14ac:dyDescent="0.2">
      <c r="A2074" s="175" t="s">
        <v>1396</v>
      </c>
      <c r="B2074" s="175" t="s">
        <v>1740</v>
      </c>
      <c r="C2074" s="182"/>
      <c r="D2074" s="183"/>
      <c r="E2074" s="14">
        <v>4932430142</v>
      </c>
      <c r="F2074" s="10" t="s">
        <v>2807</v>
      </c>
      <c r="G2074" s="22">
        <v>25.56</v>
      </c>
    </row>
    <row r="2075" spans="1:7" x14ac:dyDescent="0.2">
      <c r="A2075" s="175" t="s">
        <v>1396</v>
      </c>
      <c r="B2075" s="175" t="s">
        <v>1740</v>
      </c>
      <c r="C2075" s="182"/>
      <c r="D2075" s="183"/>
      <c r="E2075" s="14">
        <v>4932274654</v>
      </c>
      <c r="F2075" s="10" t="s">
        <v>1770</v>
      </c>
      <c r="G2075" s="22">
        <v>24.18</v>
      </c>
    </row>
    <row r="2076" spans="1:7" x14ac:dyDescent="0.2">
      <c r="A2076" s="175" t="s">
        <v>1396</v>
      </c>
      <c r="B2076" s="175" t="s">
        <v>1740</v>
      </c>
      <c r="C2076" s="182"/>
      <c r="D2076" s="183"/>
      <c r="E2076" s="14">
        <v>4932274653</v>
      </c>
      <c r="F2076" s="10" t="s">
        <v>1771</v>
      </c>
      <c r="G2076" s="22">
        <v>24.18</v>
      </c>
    </row>
    <row r="2077" spans="1:7" x14ac:dyDescent="0.2">
      <c r="A2077" s="175" t="s">
        <v>1396</v>
      </c>
      <c r="B2077" s="175" t="s">
        <v>1740</v>
      </c>
      <c r="C2077" s="182"/>
      <c r="D2077" s="183"/>
      <c r="E2077" s="14">
        <v>4932373086</v>
      </c>
      <c r="F2077" s="10" t="s">
        <v>1772</v>
      </c>
      <c r="G2077" s="22">
        <v>35.97</v>
      </c>
    </row>
    <row r="2078" spans="1:7" x14ac:dyDescent="0.2">
      <c r="A2078" s="175" t="s">
        <v>1396</v>
      </c>
      <c r="B2078" s="175" t="s">
        <v>1740</v>
      </c>
      <c r="C2078" s="182"/>
      <c r="D2078" s="183"/>
      <c r="E2078" s="362"/>
      <c r="F2078" s="227" t="s">
        <v>1773</v>
      </c>
      <c r="G2078" s="228"/>
    </row>
    <row r="2079" spans="1:7" x14ac:dyDescent="0.2">
      <c r="A2079" s="175" t="s">
        <v>1396</v>
      </c>
      <c r="B2079" s="175" t="s">
        <v>1740</v>
      </c>
      <c r="C2079" s="182"/>
      <c r="D2079" s="183"/>
      <c r="E2079" s="14">
        <v>4932346082</v>
      </c>
      <c r="F2079" s="10" t="s">
        <v>1762</v>
      </c>
      <c r="G2079" s="22">
        <v>13.67</v>
      </c>
    </row>
    <row r="2080" spans="1:7" x14ac:dyDescent="0.2">
      <c r="A2080" s="175" t="s">
        <v>1396</v>
      </c>
      <c r="B2080" s="175" t="s">
        <v>1740</v>
      </c>
      <c r="C2080" s="182"/>
      <c r="D2080" s="183"/>
      <c r="E2080" s="14">
        <v>4932346081</v>
      </c>
      <c r="F2080" s="10" t="s">
        <v>1744</v>
      </c>
      <c r="G2080" s="22">
        <v>18.88</v>
      </c>
    </row>
    <row r="2081" spans="1:7" x14ac:dyDescent="0.2">
      <c r="A2081" s="175" t="s">
        <v>1396</v>
      </c>
      <c r="B2081" s="175" t="s">
        <v>1740</v>
      </c>
      <c r="C2081" s="182"/>
      <c r="D2081" s="183"/>
      <c r="E2081" s="362"/>
      <c r="F2081" s="227" t="s">
        <v>1774</v>
      </c>
      <c r="G2081" s="228"/>
    </row>
    <row r="2082" spans="1:7" x14ac:dyDescent="0.2">
      <c r="A2082" s="175" t="s">
        <v>1396</v>
      </c>
      <c r="B2082" s="175" t="s">
        <v>1740</v>
      </c>
      <c r="C2082" s="182"/>
      <c r="D2082" s="183"/>
      <c r="E2082" s="14">
        <v>4932274315</v>
      </c>
      <c r="F2082" s="10" t="s">
        <v>1744</v>
      </c>
      <c r="G2082" s="22">
        <v>17.46</v>
      </c>
    </row>
    <row r="2083" spans="1:7" x14ac:dyDescent="0.2">
      <c r="A2083" s="175" t="s">
        <v>1396</v>
      </c>
      <c r="B2083" s="175" t="s">
        <v>1740</v>
      </c>
      <c r="C2083" s="182"/>
      <c r="D2083" s="183"/>
      <c r="E2083" s="362"/>
      <c r="F2083" s="227" t="s">
        <v>1775</v>
      </c>
      <c r="G2083" s="228"/>
    </row>
    <row r="2084" spans="1:7" x14ac:dyDescent="0.2">
      <c r="A2084" s="175" t="s">
        <v>1396</v>
      </c>
      <c r="B2084" s="175" t="s">
        <v>1740</v>
      </c>
      <c r="C2084" s="182"/>
      <c r="D2084" s="183"/>
      <c r="E2084" s="14">
        <v>4932373393</v>
      </c>
      <c r="F2084" s="10" t="s">
        <v>1776</v>
      </c>
      <c r="G2084" s="22">
        <v>63.88</v>
      </c>
    </row>
    <row r="2085" spans="1:7" x14ac:dyDescent="0.2">
      <c r="A2085" s="175" t="s">
        <v>1396</v>
      </c>
      <c r="B2085" s="175" t="s">
        <v>1740</v>
      </c>
      <c r="C2085" s="182"/>
      <c r="D2085" s="183"/>
      <c r="E2085" s="14">
        <v>4932373394</v>
      </c>
      <c r="F2085" s="10" t="s">
        <v>1777</v>
      </c>
      <c r="G2085" s="22">
        <v>63.88</v>
      </c>
    </row>
    <row r="2086" spans="1:7" x14ac:dyDescent="0.2">
      <c r="A2086" s="175" t="s">
        <v>1396</v>
      </c>
      <c r="B2086" s="175" t="s">
        <v>1740</v>
      </c>
      <c r="C2086" s="182"/>
      <c r="D2086" s="183"/>
      <c r="E2086" s="362"/>
      <c r="F2086" s="227" t="s">
        <v>1778</v>
      </c>
      <c r="G2086" s="228"/>
    </row>
    <row r="2087" spans="1:7" x14ac:dyDescent="0.2">
      <c r="A2087" s="175" t="s">
        <v>1396</v>
      </c>
      <c r="B2087" s="175" t="s">
        <v>1740</v>
      </c>
      <c r="C2087" s="182"/>
      <c r="D2087" s="183"/>
      <c r="E2087" s="14">
        <v>4932274651</v>
      </c>
      <c r="F2087" s="10" t="s">
        <v>1751</v>
      </c>
      <c r="G2087" s="22">
        <v>30.18</v>
      </c>
    </row>
    <row r="2088" spans="1:7" x14ac:dyDescent="0.2">
      <c r="A2088" s="175" t="s">
        <v>1396</v>
      </c>
      <c r="B2088" s="175" t="s">
        <v>1740</v>
      </c>
      <c r="C2088" s="182"/>
      <c r="D2088" s="183"/>
      <c r="E2088" s="14">
        <v>4932399308</v>
      </c>
      <c r="F2088" s="10" t="s">
        <v>1779</v>
      </c>
      <c r="G2088" s="22">
        <v>34.479999999999997</v>
      </c>
    </row>
    <row r="2089" spans="1:7" x14ac:dyDescent="0.2">
      <c r="A2089" s="175" t="s">
        <v>1396</v>
      </c>
      <c r="B2089" s="175" t="s">
        <v>1740</v>
      </c>
      <c r="C2089" s="182"/>
      <c r="D2089" s="183"/>
      <c r="E2089" s="14">
        <v>4932373387</v>
      </c>
      <c r="F2089" s="10" t="s">
        <v>1780</v>
      </c>
      <c r="G2089" s="22">
        <v>35</v>
      </c>
    </row>
    <row r="2090" spans="1:7" x14ac:dyDescent="0.2">
      <c r="A2090" s="175" t="s">
        <v>1396</v>
      </c>
      <c r="B2090" s="175" t="s">
        <v>1740</v>
      </c>
      <c r="C2090" s="182"/>
      <c r="D2090" s="183"/>
      <c r="E2090" s="362"/>
      <c r="F2090" s="227" t="s">
        <v>1781</v>
      </c>
      <c r="G2090" s="228"/>
    </row>
    <row r="2091" spans="1:7" x14ac:dyDescent="0.2">
      <c r="A2091" s="175" t="s">
        <v>1396</v>
      </c>
      <c r="B2091" s="175" t="s">
        <v>1740</v>
      </c>
      <c r="C2091" s="182"/>
      <c r="D2091" s="183"/>
      <c r="E2091" s="14">
        <v>4932213231</v>
      </c>
      <c r="F2091" s="10" t="s">
        <v>1782</v>
      </c>
      <c r="G2091" s="22">
        <v>18.14</v>
      </c>
    </row>
    <row r="2092" spans="1:7" x14ac:dyDescent="0.2">
      <c r="A2092" s="175" t="s">
        <v>1396</v>
      </c>
      <c r="B2092" s="175" t="s">
        <v>1740</v>
      </c>
      <c r="C2092" s="182"/>
      <c r="D2092" s="183"/>
      <c r="E2092" s="14">
        <v>4932213232</v>
      </c>
      <c r="F2092" s="10" t="s">
        <v>1783</v>
      </c>
      <c r="G2092" s="22">
        <v>18.14</v>
      </c>
    </row>
    <row r="2093" spans="1:7" x14ac:dyDescent="0.2">
      <c r="A2093" s="175" t="s">
        <v>1396</v>
      </c>
      <c r="B2093" s="175" t="s">
        <v>1740</v>
      </c>
      <c r="C2093" s="182"/>
      <c r="D2093" s="183"/>
      <c r="E2093" s="362"/>
      <c r="F2093" s="227" t="s">
        <v>2808</v>
      </c>
      <c r="G2093" s="228"/>
    </row>
    <row r="2094" spans="1:7" x14ac:dyDescent="0.2">
      <c r="A2094" s="175" t="s">
        <v>1396</v>
      </c>
      <c r="B2094" s="175" t="s">
        <v>1740</v>
      </c>
      <c r="C2094" s="182"/>
      <c r="D2094" s="183"/>
      <c r="E2094" s="14">
        <v>4932430144</v>
      </c>
      <c r="F2094" s="10" t="s">
        <v>2809</v>
      </c>
      <c r="G2094" s="22">
        <v>76.14</v>
      </c>
    </row>
    <row r="2095" spans="1:7" x14ac:dyDescent="0.2">
      <c r="A2095" s="175" t="s">
        <v>1396</v>
      </c>
      <c r="B2095" s="175" t="s">
        <v>1740</v>
      </c>
      <c r="C2095" s="182"/>
      <c r="D2095" s="183"/>
      <c r="E2095" s="362"/>
      <c r="F2095" s="227" t="s">
        <v>2810</v>
      </c>
      <c r="G2095" s="228"/>
    </row>
    <row r="2096" spans="1:7" x14ac:dyDescent="0.2">
      <c r="A2096" s="175" t="s">
        <v>1396</v>
      </c>
      <c r="B2096" s="175" t="s">
        <v>1740</v>
      </c>
      <c r="C2096" s="182"/>
      <c r="D2096" s="183"/>
      <c r="E2096" s="14">
        <v>4932345825</v>
      </c>
      <c r="F2096" s="10" t="s">
        <v>1787</v>
      </c>
      <c r="G2096" s="22">
        <v>14.68</v>
      </c>
    </row>
    <row r="2097" spans="1:7" x14ac:dyDescent="0.2">
      <c r="A2097" s="175"/>
      <c r="B2097" s="175"/>
      <c r="C2097" s="182"/>
      <c r="D2097" s="183"/>
      <c r="E2097" s="179"/>
      <c r="F2097" s="197"/>
      <c r="G2097" s="181"/>
    </row>
    <row r="2098" spans="1:7" x14ac:dyDescent="0.2">
      <c r="A2098" s="175" t="s">
        <v>1095</v>
      </c>
      <c r="B2098" s="175" t="s">
        <v>1788</v>
      </c>
      <c r="C2098" s="182"/>
      <c r="D2098" s="183"/>
      <c r="E2098" s="395" t="s">
        <v>1789</v>
      </c>
      <c r="F2098" s="395"/>
      <c r="G2098" s="395"/>
    </row>
    <row r="2099" spans="1:7" x14ac:dyDescent="0.2">
      <c r="A2099" s="175" t="s">
        <v>1095</v>
      </c>
      <c r="B2099" s="175" t="s">
        <v>1788</v>
      </c>
      <c r="C2099" s="182"/>
      <c r="D2099" s="183"/>
      <c r="E2099" s="14">
        <v>4932357881</v>
      </c>
      <c r="F2099" s="10" t="s">
        <v>1790</v>
      </c>
      <c r="G2099" s="22">
        <v>26.4</v>
      </c>
    </row>
    <row r="2100" spans="1:7" x14ac:dyDescent="0.2">
      <c r="A2100" s="175" t="s">
        <v>1095</v>
      </c>
      <c r="B2100" s="175" t="s">
        <v>1788</v>
      </c>
      <c r="C2100" s="182"/>
      <c r="D2100" s="183"/>
      <c r="E2100" s="14">
        <v>4932367734</v>
      </c>
      <c r="F2100" s="10" t="s">
        <v>1791</v>
      </c>
      <c r="G2100" s="22">
        <v>25.4</v>
      </c>
    </row>
    <row r="2101" spans="1:7" x14ac:dyDescent="0.2">
      <c r="A2101" s="175" t="s">
        <v>1095</v>
      </c>
      <c r="B2101" s="175" t="s">
        <v>1788</v>
      </c>
      <c r="C2101" s="182"/>
      <c r="D2101" s="183"/>
      <c r="E2101" s="14">
        <v>4932357682</v>
      </c>
      <c r="F2101" s="10" t="s">
        <v>1792</v>
      </c>
      <c r="G2101" s="22">
        <v>8.3000000000000007</v>
      </c>
    </row>
    <row r="2102" spans="1:7" x14ac:dyDescent="0.2">
      <c r="A2102" s="175" t="s">
        <v>1095</v>
      </c>
      <c r="B2102" s="175" t="s">
        <v>1788</v>
      </c>
      <c r="C2102" s="182"/>
      <c r="D2102" s="183"/>
      <c r="E2102" s="14">
        <v>4932367436</v>
      </c>
      <c r="F2102" s="212" t="s">
        <v>1793</v>
      </c>
      <c r="G2102" s="22">
        <v>7.9</v>
      </c>
    </row>
    <row r="2103" spans="1:7" x14ac:dyDescent="0.2">
      <c r="A2103" s="175"/>
      <c r="B2103" s="175"/>
      <c r="C2103" s="182"/>
      <c r="D2103" s="183"/>
      <c r="E2103" s="179"/>
      <c r="F2103" s="265"/>
      <c r="G2103" s="181"/>
    </row>
    <row r="2104" spans="1:7" x14ac:dyDescent="0.2">
      <c r="A2104" s="175" t="s">
        <v>1396</v>
      </c>
      <c r="B2104" s="175" t="s">
        <v>1740</v>
      </c>
      <c r="C2104" s="182"/>
      <c r="D2104" s="183"/>
      <c r="E2104" s="364"/>
      <c r="F2104" s="267" t="s">
        <v>1784</v>
      </c>
      <c r="G2104" s="266"/>
    </row>
    <row r="2105" spans="1:7" x14ac:dyDescent="0.2">
      <c r="A2105" s="175" t="s">
        <v>1396</v>
      </c>
      <c r="B2105" s="175" t="s">
        <v>1740</v>
      </c>
      <c r="C2105" s="182"/>
      <c r="D2105" s="183"/>
      <c r="E2105" s="14">
        <v>4932354508</v>
      </c>
      <c r="F2105" s="10" t="s">
        <v>1785</v>
      </c>
      <c r="G2105" s="22">
        <v>14.2</v>
      </c>
    </row>
    <row r="2106" spans="1:7" x14ac:dyDescent="0.2">
      <c r="A2106" s="175" t="s">
        <v>1396</v>
      </c>
      <c r="B2106" s="175" t="s">
        <v>1740</v>
      </c>
      <c r="C2106" s="182"/>
      <c r="D2106" s="183"/>
      <c r="E2106" s="14">
        <v>4932354506</v>
      </c>
      <c r="F2106" s="10" t="s">
        <v>1786</v>
      </c>
      <c r="G2106" s="22">
        <v>15.9</v>
      </c>
    </row>
    <row r="2107" spans="1:7" x14ac:dyDescent="0.2">
      <c r="A2107" s="175" t="s">
        <v>1095</v>
      </c>
      <c r="B2107" s="175" t="s">
        <v>1788</v>
      </c>
      <c r="C2107" s="182"/>
      <c r="D2107" s="183"/>
      <c r="E2107" s="179"/>
      <c r="F2107" s="180"/>
      <c r="G2107" s="181"/>
    </row>
    <row r="2108" spans="1:7" x14ac:dyDescent="0.2">
      <c r="A2108" s="175" t="s">
        <v>1396</v>
      </c>
      <c r="B2108" s="175" t="s">
        <v>1794</v>
      </c>
      <c r="C2108" s="175" t="s">
        <v>1795</v>
      </c>
      <c r="D2108" s="175" t="s">
        <v>1796</v>
      </c>
      <c r="E2108" s="365"/>
      <c r="F2108" s="243" t="s">
        <v>1797</v>
      </c>
      <c r="G2108" s="320"/>
    </row>
    <row r="2109" spans="1:7" x14ac:dyDescent="0.2">
      <c r="A2109" s="175" t="s">
        <v>1396</v>
      </c>
      <c r="B2109" s="175" t="s">
        <v>1794</v>
      </c>
      <c r="C2109" s="175" t="s">
        <v>1795</v>
      </c>
      <c r="D2109" s="175" t="s">
        <v>1796</v>
      </c>
      <c r="E2109" s="176">
        <v>4932327743</v>
      </c>
      <c r="F2109" s="8" t="s">
        <v>1798</v>
      </c>
      <c r="G2109" s="21">
        <v>62.2</v>
      </c>
    </row>
    <row r="2110" spans="1:7" x14ac:dyDescent="0.2">
      <c r="A2110" s="175" t="s">
        <v>1396</v>
      </c>
      <c r="B2110" s="175" t="s">
        <v>1794</v>
      </c>
      <c r="C2110" s="175" t="s">
        <v>1795</v>
      </c>
      <c r="D2110" s="175" t="s">
        <v>1796</v>
      </c>
      <c r="E2110" s="14">
        <v>4932248233</v>
      </c>
      <c r="F2110" s="10" t="s">
        <v>1799</v>
      </c>
      <c r="G2110" s="22">
        <v>119</v>
      </c>
    </row>
    <row r="2111" spans="1:7" x14ac:dyDescent="0.2">
      <c r="A2111" s="175" t="s">
        <v>1396</v>
      </c>
      <c r="B2111" s="175" t="s">
        <v>1794</v>
      </c>
      <c r="C2111" s="175" t="s">
        <v>1795</v>
      </c>
      <c r="D2111" s="175" t="s">
        <v>1796</v>
      </c>
      <c r="E2111" s="14">
        <v>4932346511</v>
      </c>
      <c r="F2111" s="10" t="s">
        <v>1800</v>
      </c>
      <c r="G2111" s="22">
        <v>193</v>
      </c>
    </row>
    <row r="2112" spans="1:7" x14ac:dyDescent="0.2">
      <c r="A2112" s="175" t="s">
        <v>1396</v>
      </c>
      <c r="B2112" s="175" t="s">
        <v>1794</v>
      </c>
      <c r="C2112" s="175" t="s">
        <v>1795</v>
      </c>
      <c r="D2112" s="175" t="s">
        <v>1796</v>
      </c>
      <c r="E2112" s="14">
        <v>4932352131</v>
      </c>
      <c r="F2112" s="10" t="s">
        <v>1801</v>
      </c>
      <c r="G2112" s="22">
        <v>132.69999999999999</v>
      </c>
    </row>
    <row r="2113" spans="1:7" x14ac:dyDescent="0.2">
      <c r="A2113" s="175" t="s">
        <v>1396</v>
      </c>
      <c r="B2113" s="175" t="s">
        <v>1794</v>
      </c>
      <c r="C2113" s="175" t="s">
        <v>1795</v>
      </c>
      <c r="D2113" s="175" t="s">
        <v>1796</v>
      </c>
      <c r="E2113" s="14">
        <v>4932352132</v>
      </c>
      <c r="F2113" s="10" t="s">
        <v>1802</v>
      </c>
      <c r="G2113" s="22">
        <v>230.51</v>
      </c>
    </row>
    <row r="2114" spans="1:7" x14ac:dyDescent="0.2">
      <c r="A2114" s="175" t="s">
        <v>1396</v>
      </c>
      <c r="B2114" s="175" t="s">
        <v>1794</v>
      </c>
      <c r="C2114" s="175" t="s">
        <v>1795</v>
      </c>
      <c r="D2114" s="175" t="s">
        <v>1796</v>
      </c>
      <c r="E2114" s="14">
        <v>4932399909</v>
      </c>
      <c r="F2114" s="10" t="s">
        <v>1803</v>
      </c>
      <c r="G2114" s="22">
        <v>109</v>
      </c>
    </row>
    <row r="2115" spans="1:7" x14ac:dyDescent="0.2">
      <c r="A2115" s="175" t="s">
        <v>1396</v>
      </c>
      <c r="B2115" s="175" t="s">
        <v>1794</v>
      </c>
      <c r="C2115" s="175" t="s">
        <v>1795</v>
      </c>
      <c r="D2115" s="175" t="s">
        <v>1796</v>
      </c>
      <c r="E2115" s="14">
        <v>4932352133</v>
      </c>
      <c r="F2115" s="10" t="s">
        <v>1804</v>
      </c>
      <c r="G2115" s="22">
        <v>216.5</v>
      </c>
    </row>
    <row r="2116" spans="1:7" x14ac:dyDescent="0.2">
      <c r="A2116" s="175" t="s">
        <v>1396</v>
      </c>
      <c r="B2116" s="175" t="s">
        <v>1794</v>
      </c>
      <c r="C2116" s="175" t="s">
        <v>1795</v>
      </c>
      <c r="D2116" s="175" t="s">
        <v>1796</v>
      </c>
      <c r="E2116" s="14">
        <v>4932352327</v>
      </c>
      <c r="F2116" s="10" t="s">
        <v>1805</v>
      </c>
      <c r="G2116" s="22">
        <v>104.73</v>
      </c>
    </row>
    <row r="2117" spans="1:7" x14ac:dyDescent="0.2">
      <c r="A2117" s="175" t="s">
        <v>1396</v>
      </c>
      <c r="B2117" s="175" t="s">
        <v>1794</v>
      </c>
      <c r="C2117" s="175" t="s">
        <v>1795</v>
      </c>
      <c r="D2117" s="175" t="s">
        <v>1796</v>
      </c>
      <c r="E2117" s="14">
        <v>4932352328</v>
      </c>
      <c r="F2117" s="10" t="s">
        <v>1806</v>
      </c>
      <c r="G2117" s="22">
        <v>160.63999999999999</v>
      </c>
    </row>
    <row r="2118" spans="1:7" x14ac:dyDescent="0.2">
      <c r="A2118" s="175" t="s">
        <v>1396</v>
      </c>
      <c r="B2118" s="175" t="s">
        <v>1794</v>
      </c>
      <c r="C2118" s="175" t="s">
        <v>1795</v>
      </c>
      <c r="D2118" s="175" t="s">
        <v>1796</v>
      </c>
      <c r="E2118" s="14">
        <v>4932352329</v>
      </c>
      <c r="F2118" s="10" t="s">
        <v>1807</v>
      </c>
      <c r="G2118" s="22">
        <v>209.5</v>
      </c>
    </row>
    <row r="2119" spans="1:7" x14ac:dyDescent="0.2">
      <c r="A2119" s="175" t="s">
        <v>1396</v>
      </c>
      <c r="B2119" s="175" t="s">
        <v>1794</v>
      </c>
      <c r="C2119" s="175" t="s">
        <v>1795</v>
      </c>
      <c r="D2119" s="175" t="s">
        <v>1796</v>
      </c>
      <c r="E2119" s="14">
        <v>4932256387</v>
      </c>
      <c r="F2119" s="10" t="s">
        <v>1808</v>
      </c>
      <c r="G2119" s="22">
        <v>79.75</v>
      </c>
    </row>
    <row r="2120" spans="1:7" x14ac:dyDescent="0.2">
      <c r="A2120" s="175" t="s">
        <v>1396</v>
      </c>
      <c r="B2120" s="175" t="s">
        <v>1794</v>
      </c>
      <c r="C2120" s="175" t="s">
        <v>1795</v>
      </c>
      <c r="D2120" s="175" t="s">
        <v>1796</v>
      </c>
      <c r="E2120" s="14">
        <v>4932327969</v>
      </c>
      <c r="F2120" s="10" t="s">
        <v>1809</v>
      </c>
      <c r="G2120" s="22">
        <v>85</v>
      </c>
    </row>
    <row r="2121" spans="1:7" x14ac:dyDescent="0.2">
      <c r="A2121" s="175" t="s">
        <v>1396</v>
      </c>
      <c r="B2121" s="175" t="s">
        <v>1794</v>
      </c>
      <c r="C2121" s="175" t="s">
        <v>1795</v>
      </c>
      <c r="D2121" s="175" t="s">
        <v>1796</v>
      </c>
      <c r="E2121" s="14">
        <v>4932256388</v>
      </c>
      <c r="F2121" s="10" t="s">
        <v>1810</v>
      </c>
      <c r="G2121" s="22">
        <v>126.5</v>
      </c>
    </row>
    <row r="2122" spans="1:7" x14ac:dyDescent="0.2">
      <c r="A2122" s="175" t="s">
        <v>1396</v>
      </c>
      <c r="B2122" s="175" t="s">
        <v>1794</v>
      </c>
      <c r="C2122" s="175" t="s">
        <v>1795</v>
      </c>
      <c r="D2122" s="175" t="s">
        <v>1796</v>
      </c>
      <c r="E2122" s="14">
        <v>4932346512</v>
      </c>
      <c r="F2122" s="10" t="s">
        <v>1811</v>
      </c>
      <c r="G2122" s="22">
        <v>191</v>
      </c>
    </row>
    <row r="2123" spans="1:7" x14ac:dyDescent="0.2">
      <c r="A2123" s="175" t="s">
        <v>1396</v>
      </c>
      <c r="B2123" s="175" t="s">
        <v>1794</v>
      </c>
      <c r="C2123" s="175" t="s">
        <v>1795</v>
      </c>
      <c r="D2123" s="175" t="s">
        <v>1796</v>
      </c>
      <c r="E2123" s="14">
        <v>4932259182</v>
      </c>
      <c r="F2123" s="10" t="s">
        <v>1812</v>
      </c>
      <c r="G2123" s="22">
        <v>83.6</v>
      </c>
    </row>
    <row r="2124" spans="1:7" x14ac:dyDescent="0.2">
      <c r="A2124" s="175" t="s">
        <v>1396</v>
      </c>
      <c r="B2124" s="175" t="s">
        <v>1794</v>
      </c>
      <c r="C2124" s="175" t="s">
        <v>1795</v>
      </c>
      <c r="D2124" s="175" t="s">
        <v>1796</v>
      </c>
      <c r="E2124" s="14">
        <v>4932259136</v>
      </c>
      <c r="F2124" s="10" t="s">
        <v>1813</v>
      </c>
      <c r="G2124" s="22">
        <v>134.19999999999999</v>
      </c>
    </row>
    <row r="2125" spans="1:7" x14ac:dyDescent="0.2">
      <c r="A2125" s="175" t="s">
        <v>1396</v>
      </c>
      <c r="B2125" s="175" t="s">
        <v>1794</v>
      </c>
      <c r="C2125" s="175" t="s">
        <v>1795</v>
      </c>
      <c r="D2125" s="175" t="s">
        <v>1796</v>
      </c>
      <c r="E2125" s="14">
        <v>4932346513</v>
      </c>
      <c r="F2125" s="10" t="s">
        <v>1814</v>
      </c>
      <c r="G2125" s="22">
        <v>211</v>
      </c>
    </row>
    <row r="2126" spans="1:7" x14ac:dyDescent="0.2">
      <c r="A2126" s="175" t="s">
        <v>1396</v>
      </c>
      <c r="B2126" s="175" t="s">
        <v>1794</v>
      </c>
      <c r="C2126" s="175" t="s">
        <v>1795</v>
      </c>
      <c r="D2126" s="175" t="s">
        <v>1796</v>
      </c>
      <c r="E2126" s="14">
        <v>4932303099</v>
      </c>
      <c r="F2126" s="10" t="s">
        <v>1815</v>
      </c>
      <c r="G2126" s="22">
        <v>149.6</v>
      </c>
    </row>
    <row r="2127" spans="1:7" x14ac:dyDescent="0.2">
      <c r="A2127" s="175" t="s">
        <v>1396</v>
      </c>
      <c r="B2127" s="175" t="s">
        <v>1794</v>
      </c>
      <c r="C2127" s="175" t="s">
        <v>1795</v>
      </c>
      <c r="D2127" s="175" t="s">
        <v>1796</v>
      </c>
      <c r="E2127" s="179"/>
      <c r="F2127" s="180"/>
      <c r="G2127" s="181"/>
    </row>
    <row r="2128" spans="1:7" x14ac:dyDescent="0.2">
      <c r="A2128" s="175" t="s">
        <v>1396</v>
      </c>
      <c r="B2128" s="175" t="s">
        <v>1794</v>
      </c>
      <c r="C2128" s="175" t="s">
        <v>1795</v>
      </c>
      <c r="D2128" s="175" t="s">
        <v>1816</v>
      </c>
      <c r="E2128" s="365"/>
      <c r="F2128" s="243" t="s">
        <v>1817</v>
      </c>
      <c r="G2128" s="320"/>
    </row>
    <row r="2129" spans="1:7" x14ac:dyDescent="0.2">
      <c r="A2129" s="175" t="s">
        <v>1396</v>
      </c>
      <c r="B2129" s="175" t="s">
        <v>1794</v>
      </c>
      <c r="C2129" s="175" t="s">
        <v>1795</v>
      </c>
      <c r="D2129" s="175" t="s">
        <v>1816</v>
      </c>
      <c r="E2129" s="176">
        <v>4932352313</v>
      </c>
      <c r="F2129" s="8" t="s">
        <v>1818</v>
      </c>
      <c r="G2129" s="318">
        <v>71</v>
      </c>
    </row>
    <row r="2130" spans="1:7" x14ac:dyDescent="0.2">
      <c r="A2130" s="175" t="s">
        <v>1396</v>
      </c>
      <c r="B2130" s="175" t="s">
        <v>1794</v>
      </c>
      <c r="C2130" s="175" t="s">
        <v>1795</v>
      </c>
      <c r="D2130" s="175" t="s">
        <v>1816</v>
      </c>
      <c r="E2130" s="14">
        <v>4932352314</v>
      </c>
      <c r="F2130" s="10" t="s">
        <v>1819</v>
      </c>
      <c r="G2130" s="222">
        <v>99</v>
      </c>
    </row>
    <row r="2131" spans="1:7" x14ac:dyDescent="0.2">
      <c r="A2131" s="175" t="s">
        <v>1396</v>
      </c>
      <c r="B2131" s="175" t="s">
        <v>1794</v>
      </c>
      <c r="C2131" s="175" t="s">
        <v>1795</v>
      </c>
      <c r="D2131" s="175" t="s">
        <v>1816</v>
      </c>
      <c r="E2131" s="179"/>
      <c r="F2131" s="180"/>
      <c r="G2131" s="181"/>
    </row>
    <row r="2132" spans="1:7" x14ac:dyDescent="0.2">
      <c r="A2132" s="175" t="s">
        <v>1396</v>
      </c>
      <c r="B2132" s="175" t="s">
        <v>1794</v>
      </c>
      <c r="C2132" s="175" t="s">
        <v>1795</v>
      </c>
      <c r="D2132" s="175" t="s">
        <v>1820</v>
      </c>
      <c r="E2132" s="395" t="s">
        <v>1821</v>
      </c>
      <c r="F2132" s="395"/>
      <c r="G2132" s="395"/>
    </row>
    <row r="2133" spans="1:7" x14ac:dyDescent="0.2">
      <c r="A2133" s="175" t="s">
        <v>1396</v>
      </c>
      <c r="B2133" s="175" t="s">
        <v>1794</v>
      </c>
      <c r="C2133" s="175" t="s">
        <v>1795</v>
      </c>
      <c r="D2133" s="175" t="s">
        <v>1820</v>
      </c>
      <c r="E2133" s="176">
        <v>4932352135</v>
      </c>
      <c r="F2133" s="8" t="s">
        <v>1822</v>
      </c>
      <c r="G2133" s="21">
        <v>160.65</v>
      </c>
    </row>
    <row r="2134" spans="1:7" x14ac:dyDescent="0.2">
      <c r="A2134" s="175" t="s">
        <v>1396</v>
      </c>
      <c r="B2134" s="175" t="s">
        <v>1794</v>
      </c>
      <c r="C2134" s="175" t="s">
        <v>1795</v>
      </c>
      <c r="D2134" s="175" t="s">
        <v>1820</v>
      </c>
      <c r="E2134" s="14">
        <v>4932352136</v>
      </c>
      <c r="F2134" s="10" t="s">
        <v>1813</v>
      </c>
      <c r="G2134" s="22">
        <v>167.64</v>
      </c>
    </row>
    <row r="2135" spans="1:7" x14ac:dyDescent="0.2">
      <c r="A2135" s="175" t="s">
        <v>1396</v>
      </c>
      <c r="B2135" s="175" t="s">
        <v>1794</v>
      </c>
      <c r="C2135" s="175" t="s">
        <v>1795</v>
      </c>
      <c r="D2135" s="175" t="s">
        <v>1820</v>
      </c>
      <c r="E2135" s="14">
        <v>4932352137</v>
      </c>
      <c r="F2135" s="10" t="s">
        <v>1814</v>
      </c>
      <c r="G2135" s="22">
        <v>283.38</v>
      </c>
    </row>
    <row r="2136" spans="1:7" x14ac:dyDescent="0.2">
      <c r="A2136" s="175" t="s">
        <v>1396</v>
      </c>
      <c r="B2136" s="175" t="s">
        <v>1794</v>
      </c>
      <c r="C2136" s="175" t="s">
        <v>1795</v>
      </c>
      <c r="D2136" s="175" t="s">
        <v>1820</v>
      </c>
      <c r="E2136" s="14">
        <v>4932352839</v>
      </c>
      <c r="F2136" s="10" t="s">
        <v>1823</v>
      </c>
      <c r="G2136" s="22">
        <v>129.72</v>
      </c>
    </row>
    <row r="2137" spans="1:7" x14ac:dyDescent="0.2">
      <c r="A2137" s="175" t="s">
        <v>1396</v>
      </c>
      <c r="B2137" s="175" t="s">
        <v>1794</v>
      </c>
      <c r="C2137" s="175" t="s">
        <v>1795</v>
      </c>
      <c r="D2137" s="175" t="s">
        <v>1820</v>
      </c>
      <c r="E2137" s="14">
        <v>4932352840</v>
      </c>
      <c r="F2137" s="10" t="s">
        <v>1824</v>
      </c>
      <c r="G2137" s="22">
        <v>159.21</v>
      </c>
    </row>
    <row r="2138" spans="1:7" x14ac:dyDescent="0.2">
      <c r="A2138" s="175" t="s">
        <v>1396</v>
      </c>
      <c r="B2138" s="175" t="s">
        <v>1794</v>
      </c>
      <c r="C2138" s="175" t="s">
        <v>1795</v>
      </c>
      <c r="D2138" s="175" t="s">
        <v>1820</v>
      </c>
      <c r="E2138" s="14">
        <v>4932352841</v>
      </c>
      <c r="F2138" s="10" t="s">
        <v>1825</v>
      </c>
      <c r="G2138" s="22">
        <v>365.58</v>
      </c>
    </row>
    <row r="2139" spans="1:7" x14ac:dyDescent="0.2">
      <c r="A2139" s="175" t="s">
        <v>1396</v>
      </c>
      <c r="B2139" s="175" t="s">
        <v>1794</v>
      </c>
      <c r="C2139" s="175" t="s">
        <v>1795</v>
      </c>
      <c r="D2139" s="175" t="s">
        <v>1820</v>
      </c>
      <c r="E2139" s="14">
        <v>4932352138</v>
      </c>
      <c r="F2139" s="10" t="s">
        <v>1826</v>
      </c>
      <c r="G2139" s="22">
        <v>195.57</v>
      </c>
    </row>
    <row r="2140" spans="1:7" x14ac:dyDescent="0.2">
      <c r="A2140" s="175" t="s">
        <v>1396</v>
      </c>
      <c r="B2140" s="175" t="s">
        <v>1794</v>
      </c>
      <c r="C2140" s="175" t="s">
        <v>1795</v>
      </c>
      <c r="D2140" s="175" t="s">
        <v>1820</v>
      </c>
      <c r="E2140" s="14">
        <v>4932352139</v>
      </c>
      <c r="F2140" s="10" t="s">
        <v>1827</v>
      </c>
      <c r="G2140" s="22">
        <v>272.39999999999998</v>
      </c>
    </row>
    <row r="2141" spans="1:7" x14ac:dyDescent="0.2">
      <c r="A2141" s="175" t="s">
        <v>1396</v>
      </c>
      <c r="B2141" s="175" t="s">
        <v>1794</v>
      </c>
      <c r="C2141" s="175" t="s">
        <v>1795</v>
      </c>
      <c r="D2141" s="175" t="s">
        <v>1820</v>
      </c>
      <c r="E2141" s="14">
        <v>4932361504</v>
      </c>
      <c r="F2141" s="10" t="s">
        <v>1828</v>
      </c>
      <c r="G2141" s="22">
        <v>338.8</v>
      </c>
    </row>
    <row r="2142" spans="1:7" x14ac:dyDescent="0.2">
      <c r="A2142" s="175" t="s">
        <v>1396</v>
      </c>
      <c r="B2142" s="175" t="s">
        <v>1794</v>
      </c>
      <c r="C2142" s="175" t="s">
        <v>1795</v>
      </c>
      <c r="D2142" s="175" t="s">
        <v>1820</v>
      </c>
      <c r="E2142" s="14">
        <v>4932352140</v>
      </c>
      <c r="F2142" s="10" t="s">
        <v>1829</v>
      </c>
      <c r="G2142" s="22">
        <v>412.1</v>
      </c>
    </row>
    <row r="2143" spans="1:7" x14ac:dyDescent="0.2">
      <c r="A2143" s="175" t="s">
        <v>1396</v>
      </c>
      <c r="B2143" s="175" t="s">
        <v>1794</v>
      </c>
      <c r="C2143" s="175" t="s">
        <v>1795</v>
      </c>
      <c r="D2143" s="175" t="s">
        <v>1820</v>
      </c>
      <c r="E2143" s="14">
        <v>4932352141</v>
      </c>
      <c r="F2143" s="10" t="s">
        <v>1830</v>
      </c>
      <c r="G2143" s="22">
        <v>426</v>
      </c>
    </row>
    <row r="2144" spans="1:7" x14ac:dyDescent="0.2">
      <c r="A2144" s="175" t="s">
        <v>1396</v>
      </c>
      <c r="B2144" s="175" t="s">
        <v>1794</v>
      </c>
      <c r="C2144" s="175" t="s">
        <v>1795</v>
      </c>
      <c r="D2144" s="175" t="s">
        <v>1820</v>
      </c>
      <c r="E2144" s="14">
        <v>4932352142</v>
      </c>
      <c r="F2144" s="10" t="s">
        <v>1831</v>
      </c>
      <c r="G2144" s="22">
        <v>447</v>
      </c>
    </row>
    <row r="2145" spans="1:7" x14ac:dyDescent="0.2">
      <c r="A2145" s="175" t="s">
        <v>1396</v>
      </c>
      <c r="B2145" s="175" t="s">
        <v>1794</v>
      </c>
      <c r="C2145" s="175" t="s">
        <v>1795</v>
      </c>
      <c r="D2145" s="175" t="s">
        <v>1820</v>
      </c>
      <c r="E2145" s="14">
        <v>4932352143</v>
      </c>
      <c r="F2145" s="10" t="s">
        <v>1832</v>
      </c>
      <c r="G2145" s="22">
        <v>502.8</v>
      </c>
    </row>
    <row r="2146" spans="1:7" x14ac:dyDescent="0.2">
      <c r="A2146" s="175" t="s">
        <v>1396</v>
      </c>
      <c r="B2146" s="175" t="s">
        <v>1794</v>
      </c>
      <c r="C2146" s="175" t="s">
        <v>1795</v>
      </c>
      <c r="D2146" s="175" t="s">
        <v>1820</v>
      </c>
      <c r="E2146" s="179"/>
      <c r="F2146" s="180"/>
      <c r="G2146" s="181"/>
    </row>
    <row r="2147" spans="1:7" x14ac:dyDescent="0.2">
      <c r="A2147" s="175" t="s">
        <v>1396</v>
      </c>
      <c r="B2147" s="175" t="s">
        <v>1794</v>
      </c>
      <c r="C2147" s="175" t="s">
        <v>1795</v>
      </c>
      <c r="D2147" s="183"/>
      <c r="E2147" s="393" t="s">
        <v>1833</v>
      </c>
      <c r="F2147" s="393"/>
      <c r="G2147" s="393"/>
    </row>
    <row r="2148" spans="1:7" x14ac:dyDescent="0.2">
      <c r="A2148" s="175" t="s">
        <v>1396</v>
      </c>
      <c r="B2148" s="175" t="s">
        <v>1794</v>
      </c>
      <c r="C2148" s="175" t="s">
        <v>1795</v>
      </c>
      <c r="D2148" s="183"/>
      <c r="E2148" s="3">
        <v>48404070</v>
      </c>
      <c r="F2148" s="8" t="s">
        <v>1834</v>
      </c>
      <c r="G2148" s="25">
        <v>247.65</v>
      </c>
    </row>
    <row r="2149" spans="1:7" x14ac:dyDescent="0.2">
      <c r="A2149" s="175" t="s">
        <v>1396</v>
      </c>
      <c r="B2149" s="175" t="s">
        <v>1794</v>
      </c>
      <c r="C2149" s="175" t="s">
        <v>1795</v>
      </c>
      <c r="D2149" s="183"/>
      <c r="E2149" s="9">
        <v>48404075</v>
      </c>
      <c r="F2149" s="10" t="s">
        <v>1835</v>
      </c>
      <c r="G2149" s="26">
        <v>294.81</v>
      </c>
    </row>
    <row r="2150" spans="1:7" x14ac:dyDescent="0.2">
      <c r="A2150" s="175" t="s">
        <v>1396</v>
      </c>
      <c r="B2150" s="175" t="s">
        <v>1794</v>
      </c>
      <c r="C2150" s="175" t="s">
        <v>1795</v>
      </c>
      <c r="D2150" s="183"/>
      <c r="E2150" s="14">
        <v>48404015</v>
      </c>
      <c r="F2150" s="10" t="s">
        <v>1836</v>
      </c>
      <c r="G2150" s="22">
        <v>262.89999999999998</v>
      </c>
    </row>
    <row r="2151" spans="1:7" x14ac:dyDescent="0.2">
      <c r="A2151" s="175" t="s">
        <v>1396</v>
      </c>
      <c r="B2151" s="175" t="s">
        <v>1794</v>
      </c>
      <c r="C2151" s="175" t="s">
        <v>1795</v>
      </c>
      <c r="D2151" s="183"/>
      <c r="E2151" s="14">
        <v>48404016</v>
      </c>
      <c r="F2151" s="10" t="s">
        <v>1837</v>
      </c>
      <c r="G2151" s="22">
        <v>251.4</v>
      </c>
    </row>
    <row r="2152" spans="1:7" x14ac:dyDescent="0.2">
      <c r="A2152" s="175" t="s">
        <v>1396</v>
      </c>
      <c r="B2152" s="175" t="s">
        <v>1794</v>
      </c>
      <c r="C2152" s="175" t="s">
        <v>1795</v>
      </c>
      <c r="D2152" s="183"/>
      <c r="E2152" s="14">
        <v>48404017</v>
      </c>
      <c r="F2152" s="10" t="s">
        <v>1838</v>
      </c>
      <c r="G2152" s="22">
        <v>392.43</v>
      </c>
    </row>
    <row r="2153" spans="1:7" x14ac:dyDescent="0.2">
      <c r="A2153" s="175" t="s">
        <v>1396</v>
      </c>
      <c r="B2153" s="175" t="s">
        <v>1794</v>
      </c>
      <c r="C2153" s="175" t="s">
        <v>1795</v>
      </c>
      <c r="D2153" s="183"/>
      <c r="E2153" s="14">
        <v>48404515</v>
      </c>
      <c r="F2153" s="10" t="s">
        <v>1839</v>
      </c>
      <c r="G2153" s="22">
        <v>215.35800000000003</v>
      </c>
    </row>
    <row r="2154" spans="1:7" x14ac:dyDescent="0.2">
      <c r="A2154" s="175" t="s">
        <v>1396</v>
      </c>
      <c r="B2154" s="175" t="s">
        <v>1794</v>
      </c>
      <c r="C2154" s="175" t="s">
        <v>1795</v>
      </c>
      <c r="D2154" s="183"/>
      <c r="E2154" s="14">
        <v>48404520</v>
      </c>
      <c r="F2154" s="10" t="s">
        <v>1840</v>
      </c>
      <c r="G2154" s="22">
        <v>238.99700000000004</v>
      </c>
    </row>
    <row r="2155" spans="1:7" x14ac:dyDescent="0.2">
      <c r="A2155" s="175" t="s">
        <v>1396</v>
      </c>
      <c r="B2155" s="175" t="s">
        <v>1794</v>
      </c>
      <c r="C2155" s="175" t="s">
        <v>1795</v>
      </c>
      <c r="D2155" s="183"/>
      <c r="E2155" s="179"/>
      <c r="F2155" s="180"/>
      <c r="G2155" s="181"/>
    </row>
    <row r="2156" spans="1:7" x14ac:dyDescent="0.2">
      <c r="A2156" s="175" t="s">
        <v>1095</v>
      </c>
      <c r="B2156" s="175" t="s">
        <v>1841</v>
      </c>
      <c r="C2156" s="182"/>
      <c r="D2156" s="183"/>
      <c r="E2156" s="366"/>
      <c r="F2156" s="116" t="s">
        <v>1842</v>
      </c>
      <c r="G2156" s="321"/>
    </row>
    <row r="2157" spans="1:7" x14ac:dyDescent="0.2">
      <c r="A2157" s="175" t="s">
        <v>1095</v>
      </c>
      <c r="B2157" s="175" t="s">
        <v>1841</v>
      </c>
      <c r="C2157" s="182"/>
      <c r="D2157" s="183"/>
      <c r="E2157" s="14">
        <v>4932276288</v>
      </c>
      <c r="F2157" s="10" t="s">
        <v>1849</v>
      </c>
      <c r="G2157" s="22">
        <v>22.3</v>
      </c>
    </row>
    <row r="2158" spans="1:7" x14ac:dyDescent="0.2">
      <c r="A2158" s="175" t="s">
        <v>1095</v>
      </c>
      <c r="B2158" s="175" t="s">
        <v>1841</v>
      </c>
      <c r="C2158" s="182"/>
      <c r="D2158" s="183"/>
      <c r="E2158" s="14">
        <v>4932346123</v>
      </c>
      <c r="F2158" s="10" t="s">
        <v>1843</v>
      </c>
      <c r="G2158" s="22">
        <v>74.3</v>
      </c>
    </row>
    <row r="2159" spans="1:7" x14ac:dyDescent="0.2">
      <c r="A2159" s="175" t="s">
        <v>1095</v>
      </c>
      <c r="B2159" s="175" t="s">
        <v>1841</v>
      </c>
      <c r="C2159" s="182"/>
      <c r="D2159" s="183"/>
      <c r="E2159" s="14">
        <v>4932346182</v>
      </c>
      <c r="F2159" s="10" t="s">
        <v>1844</v>
      </c>
      <c r="G2159" s="22">
        <v>71.98</v>
      </c>
    </row>
    <row r="2160" spans="1:7" x14ac:dyDescent="0.2">
      <c r="A2160" s="175" t="s">
        <v>1095</v>
      </c>
      <c r="B2160" s="175" t="s">
        <v>1841</v>
      </c>
      <c r="C2160" s="182"/>
      <c r="D2160" s="183"/>
      <c r="E2160" s="14">
        <v>4932369282</v>
      </c>
      <c r="F2160" s="10" t="s">
        <v>1845</v>
      </c>
      <c r="G2160" s="22">
        <v>53.8</v>
      </c>
    </row>
    <row r="2161" spans="1:7" x14ac:dyDescent="0.2">
      <c r="A2161" s="175" t="s">
        <v>1095</v>
      </c>
      <c r="B2161" s="175" t="s">
        <v>1841</v>
      </c>
      <c r="C2161" s="182"/>
      <c r="D2161" s="183"/>
      <c r="E2161" s="14">
        <v>4932259301</v>
      </c>
      <c r="F2161" s="10" t="s">
        <v>1846</v>
      </c>
      <c r="G2161" s="22">
        <v>18.600000000000001</v>
      </c>
    </row>
    <row r="2162" spans="1:7" x14ac:dyDescent="0.2">
      <c r="A2162" s="175" t="s">
        <v>1095</v>
      </c>
      <c r="B2162" s="175" t="s">
        <v>1841</v>
      </c>
      <c r="C2162" s="182"/>
      <c r="D2162" s="183"/>
      <c r="E2162" s="14">
        <v>4932330552</v>
      </c>
      <c r="F2162" s="10" t="s">
        <v>1847</v>
      </c>
      <c r="G2162" s="22">
        <v>298</v>
      </c>
    </row>
    <row r="2163" spans="1:7" x14ac:dyDescent="0.2">
      <c r="A2163" s="175" t="s">
        <v>1095</v>
      </c>
      <c r="B2163" s="175" t="s">
        <v>1841</v>
      </c>
      <c r="C2163" s="182"/>
      <c r="D2163" s="183"/>
      <c r="E2163" s="14">
        <v>4932278824</v>
      </c>
      <c r="F2163" s="10" t="s">
        <v>1609</v>
      </c>
      <c r="G2163" s="22">
        <v>242</v>
      </c>
    </row>
    <row r="2164" spans="1:7" x14ac:dyDescent="0.2">
      <c r="A2164" s="175" t="s">
        <v>1095</v>
      </c>
      <c r="B2164" s="175" t="s">
        <v>1841</v>
      </c>
      <c r="C2164" s="182"/>
      <c r="D2164" s="183"/>
      <c r="E2164" s="14">
        <v>4932371469</v>
      </c>
      <c r="F2164" s="10" t="s">
        <v>1848</v>
      </c>
      <c r="G2164" s="22">
        <v>10.98</v>
      </c>
    </row>
    <row r="2165" spans="1:7" x14ac:dyDescent="0.2">
      <c r="A2165" s="175" t="s">
        <v>1095</v>
      </c>
      <c r="B2165" s="175" t="s">
        <v>1841</v>
      </c>
      <c r="C2165" s="182"/>
      <c r="D2165" s="183"/>
      <c r="E2165" s="14">
        <v>4932430005</v>
      </c>
      <c r="F2165" s="10" t="s">
        <v>2811</v>
      </c>
      <c r="G2165" s="22">
        <v>288.72000000000003</v>
      </c>
    </row>
    <row r="2166" spans="1:7" x14ac:dyDescent="0.2">
      <c r="A2166" s="175"/>
      <c r="B2166" s="175"/>
      <c r="C2166" s="182"/>
      <c r="D2166" s="183"/>
      <c r="E2166" s="179"/>
      <c r="F2166" s="197"/>
      <c r="G2166" s="181"/>
    </row>
    <row r="2167" spans="1:7" x14ac:dyDescent="0.2">
      <c r="A2167" s="175" t="s">
        <v>1095</v>
      </c>
      <c r="B2167" s="175" t="s">
        <v>1850</v>
      </c>
      <c r="C2167" s="182"/>
      <c r="D2167" s="183"/>
      <c r="E2167" s="366"/>
      <c r="F2167" s="116" t="s">
        <v>1851</v>
      </c>
      <c r="G2167" s="321"/>
    </row>
    <row r="2168" spans="1:7" x14ac:dyDescent="0.2">
      <c r="A2168" s="175" t="s">
        <v>1095</v>
      </c>
      <c r="B2168" s="175" t="s">
        <v>1850</v>
      </c>
      <c r="C2168" s="182"/>
      <c r="D2168" s="183"/>
      <c r="E2168" s="14">
        <v>4932273484</v>
      </c>
      <c r="F2168" s="10" t="s">
        <v>1852</v>
      </c>
      <c r="G2168" s="22">
        <v>26.4</v>
      </c>
    </row>
    <row r="2169" spans="1:7" x14ac:dyDescent="0.2">
      <c r="A2169" s="175" t="s">
        <v>1095</v>
      </c>
      <c r="B2169" s="175" t="s">
        <v>1850</v>
      </c>
      <c r="C2169" s="182"/>
      <c r="D2169" s="183"/>
      <c r="E2169" s="14">
        <v>4932316243</v>
      </c>
      <c r="F2169" s="10" t="s">
        <v>1853</v>
      </c>
      <c r="G2169" s="22">
        <v>32.4</v>
      </c>
    </row>
    <row r="2170" spans="1:7" x14ac:dyDescent="0.2">
      <c r="A2170" s="175" t="s">
        <v>1095</v>
      </c>
      <c r="B2170" s="175" t="s">
        <v>1850</v>
      </c>
      <c r="C2170" s="182"/>
      <c r="D2170" s="183"/>
      <c r="E2170" s="179"/>
      <c r="F2170" s="180"/>
      <c r="G2170" s="181"/>
    </row>
    <row r="2171" spans="1:7" x14ac:dyDescent="0.2">
      <c r="A2171" s="175" t="s">
        <v>1095</v>
      </c>
      <c r="B2171" s="175" t="s">
        <v>1850</v>
      </c>
      <c r="C2171" s="182"/>
      <c r="D2171" s="183"/>
      <c r="E2171" s="366"/>
      <c r="F2171" s="116" t="s">
        <v>1854</v>
      </c>
      <c r="G2171" s="321"/>
    </row>
    <row r="2172" spans="1:7" x14ac:dyDescent="0.2">
      <c r="A2172" s="175" t="s">
        <v>1095</v>
      </c>
      <c r="B2172" s="175" t="s">
        <v>1850</v>
      </c>
      <c r="C2172" s="182"/>
      <c r="D2172" s="183"/>
      <c r="E2172" s="14">
        <v>4932316270</v>
      </c>
      <c r="F2172" s="10" t="s">
        <v>1855</v>
      </c>
      <c r="G2172" s="22">
        <v>16.7</v>
      </c>
    </row>
    <row r="2173" spans="1:7" x14ac:dyDescent="0.2">
      <c r="A2173" s="175" t="s">
        <v>1095</v>
      </c>
      <c r="B2173" s="175" t="s">
        <v>1850</v>
      </c>
      <c r="C2173" s="182"/>
      <c r="D2173" s="183"/>
      <c r="E2173" s="193">
        <v>4932274071</v>
      </c>
      <c r="F2173" s="212" t="s">
        <v>1856</v>
      </c>
      <c r="G2173" s="222">
        <v>65</v>
      </c>
    </row>
    <row r="2174" spans="1:7" x14ac:dyDescent="0.2">
      <c r="A2174" s="175" t="s">
        <v>1095</v>
      </c>
      <c r="B2174" s="175" t="s">
        <v>1850</v>
      </c>
      <c r="C2174" s="182"/>
      <c r="D2174" s="183"/>
      <c r="E2174" s="14">
        <v>4932274069</v>
      </c>
      <c r="F2174" s="10" t="s">
        <v>1857</v>
      </c>
      <c r="G2174" s="22">
        <v>14.1</v>
      </c>
    </row>
    <row r="2175" spans="1:7" x14ac:dyDescent="0.2">
      <c r="A2175" s="175" t="s">
        <v>1095</v>
      </c>
      <c r="B2175" s="175" t="s">
        <v>1850</v>
      </c>
      <c r="C2175" s="182"/>
      <c r="D2175" s="183"/>
      <c r="E2175" s="14">
        <v>4932367730</v>
      </c>
      <c r="F2175" s="10" t="s">
        <v>1858</v>
      </c>
      <c r="G2175" s="22">
        <v>82.5</v>
      </c>
    </row>
    <row r="2176" spans="1:7" x14ac:dyDescent="0.2">
      <c r="A2176" s="175" t="s">
        <v>1095</v>
      </c>
      <c r="B2176" s="175" t="s">
        <v>1850</v>
      </c>
      <c r="C2176" s="182"/>
      <c r="D2176" s="183"/>
      <c r="E2176" s="179"/>
      <c r="F2176" s="197"/>
      <c r="G2176" s="181"/>
    </row>
    <row r="2177" spans="1:7" x14ac:dyDescent="0.2">
      <c r="A2177" s="175" t="s">
        <v>1859</v>
      </c>
      <c r="B2177" s="182"/>
      <c r="C2177" s="182"/>
      <c r="D2177" s="183"/>
      <c r="E2177" s="393" t="s">
        <v>1860</v>
      </c>
      <c r="F2177" s="393"/>
      <c r="G2177" s="393"/>
    </row>
    <row r="2178" spans="1:7" x14ac:dyDescent="0.2">
      <c r="A2178" s="175" t="s">
        <v>1859</v>
      </c>
      <c r="B2178" s="182"/>
      <c r="C2178" s="182"/>
      <c r="D2178" s="183"/>
      <c r="E2178" s="193">
        <v>4932352563</v>
      </c>
      <c r="F2178" s="212" t="s">
        <v>1861</v>
      </c>
      <c r="G2178" s="222">
        <v>124.83</v>
      </c>
    </row>
    <row r="2179" spans="1:7" x14ac:dyDescent="0.2">
      <c r="A2179" s="175" t="s">
        <v>1859</v>
      </c>
      <c r="B2179" s="182"/>
      <c r="C2179" s="182"/>
      <c r="D2179" s="183"/>
      <c r="E2179" s="216">
        <v>4932352564</v>
      </c>
      <c r="F2179" s="244" t="s">
        <v>1862</v>
      </c>
      <c r="G2179" s="238">
        <v>178.17</v>
      </c>
    </row>
    <row r="2180" spans="1:7" x14ac:dyDescent="0.2">
      <c r="A2180" s="175" t="s">
        <v>1859</v>
      </c>
      <c r="B2180" s="182"/>
      <c r="C2180" s="182"/>
      <c r="D2180" s="183"/>
      <c r="E2180" s="216">
        <v>4932352565</v>
      </c>
      <c r="F2180" s="244" t="s">
        <v>1863</v>
      </c>
      <c r="G2180" s="238">
        <v>464.46</v>
      </c>
    </row>
    <row r="2181" spans="1:7" x14ac:dyDescent="0.2">
      <c r="A2181" s="175" t="s">
        <v>1859</v>
      </c>
      <c r="B2181" s="182"/>
      <c r="C2181" s="182"/>
      <c r="D2181" s="183"/>
      <c r="E2181" s="216">
        <v>4932352566</v>
      </c>
      <c r="F2181" s="244" t="s">
        <v>1864</v>
      </c>
      <c r="G2181" s="238">
        <v>213.27</v>
      </c>
    </row>
    <row r="2182" spans="1:7" x14ac:dyDescent="0.2">
      <c r="A2182" s="175" t="s">
        <v>1859</v>
      </c>
      <c r="B2182" s="182"/>
      <c r="C2182" s="182"/>
      <c r="D2182" s="183"/>
      <c r="E2182" s="216">
        <v>4932352567</v>
      </c>
      <c r="F2182" s="244" t="s">
        <v>1865</v>
      </c>
      <c r="G2182" s="238">
        <v>701.91</v>
      </c>
    </row>
    <row r="2183" spans="1:7" x14ac:dyDescent="0.2">
      <c r="A2183" s="175" t="s">
        <v>1859</v>
      </c>
      <c r="B2183" s="182"/>
      <c r="C2183" s="182"/>
      <c r="D2183" s="183"/>
      <c r="E2183" s="216">
        <v>4932352568</v>
      </c>
      <c r="F2183" s="244" t="s">
        <v>1866</v>
      </c>
      <c r="G2183" s="238">
        <v>1825.02</v>
      </c>
    </row>
    <row r="2184" spans="1:7" x14ac:dyDescent="0.2">
      <c r="A2184" s="175" t="s">
        <v>1859</v>
      </c>
      <c r="B2184" s="182"/>
      <c r="C2184" s="182"/>
      <c r="D2184" s="183"/>
      <c r="E2184" s="191">
        <v>4932352569</v>
      </c>
      <c r="F2184" s="217" t="s">
        <v>1867</v>
      </c>
      <c r="G2184" s="192">
        <v>604.74</v>
      </c>
    </row>
    <row r="2185" spans="1:7" x14ac:dyDescent="0.2">
      <c r="A2185" s="175" t="s">
        <v>1859</v>
      </c>
      <c r="B2185" s="182"/>
      <c r="C2185" s="182"/>
      <c r="D2185" s="183"/>
      <c r="E2185" s="191">
        <v>4932352570</v>
      </c>
      <c r="F2185" s="217" t="s">
        <v>1868</v>
      </c>
      <c r="G2185" s="192">
        <v>1749.48</v>
      </c>
    </row>
    <row r="2186" spans="1:7" x14ac:dyDescent="0.2">
      <c r="A2186" s="175" t="s">
        <v>1859</v>
      </c>
      <c r="B2186" s="182"/>
      <c r="C2186" s="182"/>
      <c r="D2186" s="183"/>
      <c r="E2186" s="216">
        <v>4932352571</v>
      </c>
      <c r="F2186" s="244" t="s">
        <v>1869</v>
      </c>
      <c r="G2186" s="238">
        <v>615.54</v>
      </c>
    </row>
    <row r="2187" spans="1:7" x14ac:dyDescent="0.2">
      <c r="A2187" s="175" t="s">
        <v>1859</v>
      </c>
      <c r="B2187" s="182"/>
      <c r="C2187" s="182"/>
      <c r="D2187" s="183"/>
      <c r="E2187" s="216">
        <v>4932352572</v>
      </c>
      <c r="F2187" s="244" t="s">
        <v>1870</v>
      </c>
      <c r="G2187" s="238">
        <v>1933.02</v>
      </c>
    </row>
    <row r="2188" spans="1:7" x14ac:dyDescent="0.2">
      <c r="A2188" s="175" t="s">
        <v>1859</v>
      </c>
      <c r="B2188" s="182"/>
      <c r="C2188" s="182"/>
      <c r="D2188" s="183"/>
      <c r="E2188" s="191">
        <v>4932352576</v>
      </c>
      <c r="F2188" s="217" t="s">
        <v>1871</v>
      </c>
      <c r="G2188" s="192">
        <v>178.17</v>
      </c>
    </row>
    <row r="2189" spans="1:7" x14ac:dyDescent="0.2">
      <c r="A2189" s="175" t="s">
        <v>1859</v>
      </c>
      <c r="B2189" s="182"/>
      <c r="C2189" s="182"/>
      <c r="D2189" s="183"/>
      <c r="E2189" s="191">
        <v>4932352577</v>
      </c>
      <c r="F2189" s="217" t="s">
        <v>1872</v>
      </c>
      <c r="G2189" s="192">
        <v>453.54</v>
      </c>
    </row>
    <row r="2190" spans="1:7" x14ac:dyDescent="0.2">
      <c r="A2190" s="175" t="s">
        <v>1859</v>
      </c>
      <c r="B2190" s="182"/>
      <c r="C2190" s="182"/>
      <c r="D2190" s="183"/>
      <c r="E2190" s="245"/>
      <c r="F2190" s="246"/>
      <c r="G2190" s="247"/>
    </row>
    <row r="2191" spans="1:7" x14ac:dyDescent="0.2">
      <c r="A2191" s="175" t="s">
        <v>1873</v>
      </c>
      <c r="B2191" s="175" t="s">
        <v>1874</v>
      </c>
      <c r="C2191" s="182"/>
      <c r="D2191" s="183"/>
      <c r="E2191" s="393" t="s">
        <v>1875</v>
      </c>
      <c r="F2191" s="393"/>
      <c r="G2191" s="393"/>
    </row>
    <row r="2192" spans="1:7" x14ac:dyDescent="0.2">
      <c r="A2192" s="175" t="s">
        <v>1873</v>
      </c>
      <c r="B2192" s="175" t="s">
        <v>1874</v>
      </c>
      <c r="C2192" s="182"/>
      <c r="D2192" s="183"/>
      <c r="E2192" s="234">
        <v>4932352578</v>
      </c>
      <c r="F2192" s="242" t="s">
        <v>1876</v>
      </c>
      <c r="G2192" s="236">
        <v>939.03</v>
      </c>
    </row>
    <row r="2193" spans="1:7" x14ac:dyDescent="0.2">
      <c r="A2193" s="175" t="s">
        <v>1873</v>
      </c>
      <c r="B2193" s="175" t="s">
        <v>1874</v>
      </c>
      <c r="C2193" s="182"/>
      <c r="D2193" s="183"/>
      <c r="E2193" s="216">
        <v>4932352579</v>
      </c>
      <c r="F2193" s="244" t="s">
        <v>1877</v>
      </c>
      <c r="G2193" s="238">
        <v>939.03</v>
      </c>
    </row>
    <row r="2194" spans="1:7" x14ac:dyDescent="0.2">
      <c r="A2194" s="175" t="s">
        <v>1873</v>
      </c>
      <c r="B2194" s="175" t="s">
        <v>1874</v>
      </c>
      <c r="C2194" s="182"/>
      <c r="D2194" s="183"/>
      <c r="E2194" s="216">
        <v>4932352583</v>
      </c>
      <c r="F2194" s="244" t="s">
        <v>1878</v>
      </c>
      <c r="G2194" s="238">
        <v>441.87</v>
      </c>
    </row>
    <row r="2195" spans="1:7" x14ac:dyDescent="0.2">
      <c r="A2195" s="175" t="s">
        <v>1873</v>
      </c>
      <c r="B2195" s="175" t="s">
        <v>1874</v>
      </c>
      <c r="C2195" s="182"/>
      <c r="D2195" s="183"/>
      <c r="E2195" s="216">
        <v>4932352584</v>
      </c>
      <c r="F2195" s="244" t="s">
        <v>1879</v>
      </c>
      <c r="G2195" s="238">
        <v>434.31</v>
      </c>
    </row>
    <row r="2196" spans="1:7" x14ac:dyDescent="0.2">
      <c r="A2196" s="175" t="s">
        <v>1873</v>
      </c>
      <c r="B2196" s="175" t="s">
        <v>1874</v>
      </c>
      <c r="C2196" s="182"/>
      <c r="D2196" s="183"/>
      <c r="E2196" s="216">
        <v>4932352585</v>
      </c>
      <c r="F2196" s="244" t="s">
        <v>1880</v>
      </c>
      <c r="G2196" s="238">
        <v>430.65</v>
      </c>
    </row>
    <row r="2197" spans="1:7" x14ac:dyDescent="0.2">
      <c r="A2197" s="175" t="s">
        <v>1873</v>
      </c>
      <c r="B2197" s="175" t="s">
        <v>1874</v>
      </c>
      <c r="C2197" s="182"/>
      <c r="D2197" s="183"/>
      <c r="E2197" s="216">
        <v>4932352586</v>
      </c>
      <c r="F2197" s="244" t="s">
        <v>1881</v>
      </c>
      <c r="G2197" s="238">
        <v>430.65</v>
      </c>
    </row>
    <row r="2198" spans="1:7" x14ac:dyDescent="0.2">
      <c r="A2198" s="175" t="s">
        <v>1873</v>
      </c>
      <c r="B2198" s="175" t="s">
        <v>1874</v>
      </c>
      <c r="C2198" s="182"/>
      <c r="D2198" s="183"/>
      <c r="E2198" s="225">
        <v>4932352703</v>
      </c>
      <c r="F2198" s="226" t="s">
        <v>1882</v>
      </c>
      <c r="G2198" s="20">
        <v>339.27</v>
      </c>
    </row>
    <row r="2199" spans="1:7" x14ac:dyDescent="0.2">
      <c r="A2199" s="175" t="s">
        <v>1873</v>
      </c>
      <c r="B2199" s="175" t="s">
        <v>1874</v>
      </c>
      <c r="C2199" s="182"/>
      <c r="D2199" s="183"/>
      <c r="E2199" s="216">
        <v>4932430089</v>
      </c>
      <c r="F2199" s="244" t="s">
        <v>2978</v>
      </c>
      <c r="G2199" s="238">
        <v>192</v>
      </c>
    </row>
    <row r="2200" spans="1:7" x14ac:dyDescent="0.2">
      <c r="A2200" s="175" t="s">
        <v>1873</v>
      </c>
      <c r="B2200" s="175" t="s">
        <v>1874</v>
      </c>
      <c r="C2200" s="182"/>
      <c r="D2200" s="183"/>
      <c r="E2200" s="216">
        <v>4932430088</v>
      </c>
      <c r="F2200" s="244" t="s">
        <v>3072</v>
      </c>
      <c r="G2200" s="238">
        <v>135.30000000000001</v>
      </c>
    </row>
    <row r="2201" spans="1:7" x14ac:dyDescent="0.2">
      <c r="A2201" s="175" t="s">
        <v>1873</v>
      </c>
      <c r="B2201" s="175" t="s">
        <v>1874</v>
      </c>
      <c r="C2201" s="182"/>
      <c r="D2201" s="183"/>
      <c r="E2201" s="19"/>
      <c r="F2201" s="1"/>
      <c r="G2201" s="1"/>
    </row>
    <row r="2202" spans="1:7" x14ac:dyDescent="0.2">
      <c r="A2202" s="175" t="s">
        <v>1873</v>
      </c>
      <c r="B2202" s="175" t="s">
        <v>1883</v>
      </c>
      <c r="C2202" s="182"/>
      <c r="D2202" s="183"/>
      <c r="E2202" s="393" t="s">
        <v>2768</v>
      </c>
      <c r="F2202" s="393"/>
      <c r="G2202" s="393"/>
    </row>
    <row r="2203" spans="1:7" x14ac:dyDescent="0.2">
      <c r="A2203" s="175" t="s">
        <v>1873</v>
      </c>
      <c r="B2203" s="175" t="s">
        <v>1883</v>
      </c>
      <c r="C2203" s="182"/>
      <c r="D2203" s="183"/>
      <c r="E2203" s="14">
        <v>48221901</v>
      </c>
      <c r="F2203" s="15" t="s">
        <v>1884</v>
      </c>
      <c r="G2203" s="22">
        <v>49.29</v>
      </c>
    </row>
    <row r="2204" spans="1:7" x14ac:dyDescent="0.2">
      <c r="A2204" s="175" t="s">
        <v>1873</v>
      </c>
      <c r="B2204" s="175" t="s">
        <v>1883</v>
      </c>
      <c r="C2204" s="182"/>
      <c r="D2204" s="183"/>
      <c r="E2204" s="14">
        <v>48221902</v>
      </c>
      <c r="F2204" s="15" t="s">
        <v>3073</v>
      </c>
      <c r="G2204" s="22">
        <v>64.319999999999993</v>
      </c>
    </row>
    <row r="2205" spans="1:7" x14ac:dyDescent="0.2">
      <c r="A2205" s="175" t="s">
        <v>1873</v>
      </c>
      <c r="B2205" s="175" t="s">
        <v>1883</v>
      </c>
      <c r="C2205" s="182"/>
      <c r="D2205" s="183"/>
      <c r="E2205" s="14">
        <v>48221910</v>
      </c>
      <c r="F2205" s="15" t="s">
        <v>1885</v>
      </c>
      <c r="G2205" s="22">
        <v>37.020000000000003</v>
      </c>
    </row>
    <row r="2206" spans="1:7" x14ac:dyDescent="0.2">
      <c r="A2206" s="175" t="s">
        <v>1873</v>
      </c>
      <c r="B2206" s="175" t="s">
        <v>1883</v>
      </c>
      <c r="C2206" s="182"/>
      <c r="D2206" s="183"/>
      <c r="E2206" s="14">
        <v>48221915</v>
      </c>
      <c r="F2206" s="15" t="s">
        <v>3074</v>
      </c>
      <c r="G2206" s="22">
        <v>52.53</v>
      </c>
    </row>
    <row r="2207" spans="1:7" x14ac:dyDescent="0.2">
      <c r="A2207" s="175" t="s">
        <v>1873</v>
      </c>
      <c r="B2207" s="175" t="s">
        <v>1883</v>
      </c>
      <c r="C2207" s="182"/>
      <c r="D2207" s="183"/>
      <c r="E2207" s="14">
        <v>48220304</v>
      </c>
      <c r="F2207" s="15" t="s">
        <v>1886</v>
      </c>
      <c r="G2207" s="22">
        <v>28.29</v>
      </c>
    </row>
    <row r="2208" spans="1:7" x14ac:dyDescent="0.2">
      <c r="A2208" s="175" t="s">
        <v>1873</v>
      </c>
      <c r="B2208" s="175" t="s">
        <v>1883</v>
      </c>
      <c r="C2208" s="182"/>
      <c r="D2208" s="183"/>
      <c r="E2208" s="14">
        <v>48221950</v>
      </c>
      <c r="F2208" s="15" t="s">
        <v>2953</v>
      </c>
      <c r="G2208" s="22">
        <v>72</v>
      </c>
    </row>
    <row r="2209" spans="1:8" x14ac:dyDescent="0.2">
      <c r="A2209" s="175" t="s">
        <v>1873</v>
      </c>
      <c r="B2209" s="175" t="s">
        <v>1883</v>
      </c>
      <c r="C2209" s="182"/>
      <c r="D2209" s="183"/>
      <c r="E2209" s="14">
        <v>48221950</v>
      </c>
      <c r="F2209" s="15" t="s">
        <v>3075</v>
      </c>
      <c r="G2209" s="22">
        <v>73.8</v>
      </c>
    </row>
    <row r="2210" spans="1:8" x14ac:dyDescent="0.2">
      <c r="A2210" s="175" t="s">
        <v>1873</v>
      </c>
      <c r="B2210" s="175" t="s">
        <v>1883</v>
      </c>
      <c r="C2210" s="182"/>
      <c r="D2210" s="183"/>
      <c r="E2210" s="14">
        <v>48221952</v>
      </c>
      <c r="F2210" s="15" t="s">
        <v>3076</v>
      </c>
      <c r="G2210" s="22">
        <v>79.83</v>
      </c>
    </row>
    <row r="2211" spans="1:8" x14ac:dyDescent="0.2">
      <c r="A2211" s="175" t="s">
        <v>1873</v>
      </c>
      <c r="B2211" s="175" t="s">
        <v>1883</v>
      </c>
      <c r="C2211" s="182"/>
      <c r="D2211" s="183"/>
      <c r="E2211" s="14">
        <v>48221934</v>
      </c>
      <c r="F2211" s="15" t="s">
        <v>3077</v>
      </c>
      <c r="G2211" s="22">
        <v>3.33</v>
      </c>
    </row>
    <row r="2212" spans="1:8" x14ac:dyDescent="0.2">
      <c r="A2212" s="175" t="s">
        <v>1873</v>
      </c>
      <c r="B2212" s="175" t="s">
        <v>1883</v>
      </c>
      <c r="C2212" s="182"/>
      <c r="D2212" s="183"/>
      <c r="E2212" s="14">
        <v>48221960</v>
      </c>
      <c r="F2212" s="15" t="s">
        <v>3078</v>
      </c>
      <c r="G2212" s="22">
        <v>13.29</v>
      </c>
    </row>
    <row r="2213" spans="1:8" x14ac:dyDescent="0.2">
      <c r="A2213" s="175" t="s">
        <v>1873</v>
      </c>
      <c r="B2213" s="175" t="s">
        <v>1883</v>
      </c>
      <c r="C2213" s="182"/>
      <c r="D2213" s="183"/>
      <c r="E2213" s="14">
        <v>48221961</v>
      </c>
      <c r="F2213" s="15" t="s">
        <v>3079</v>
      </c>
      <c r="G2213" s="22">
        <v>23.13</v>
      </c>
      <c r="H2213" s="374"/>
    </row>
    <row r="2214" spans="1:8" x14ac:dyDescent="0.2">
      <c r="A2214" s="175" t="s">
        <v>1873</v>
      </c>
      <c r="B2214" s="175" t="s">
        <v>1883</v>
      </c>
      <c r="C2214" s="182"/>
      <c r="D2214" s="183"/>
      <c r="E2214" s="14">
        <v>48221962</v>
      </c>
      <c r="F2214" s="15" t="s">
        <v>3080</v>
      </c>
      <c r="G2214" s="22">
        <v>24.84</v>
      </c>
      <c r="H2214" s="374"/>
    </row>
    <row r="2215" spans="1:8" x14ac:dyDescent="0.2">
      <c r="A2215" s="175" t="s">
        <v>1873</v>
      </c>
      <c r="B2215" s="175" t="s">
        <v>1883</v>
      </c>
      <c r="C2215" s="182"/>
      <c r="D2215" s="183"/>
      <c r="E2215" s="14">
        <v>48229109</v>
      </c>
      <c r="F2215" s="15" t="s">
        <v>3081</v>
      </c>
      <c r="G2215" s="22">
        <v>12.3</v>
      </c>
    </row>
    <row r="2216" spans="1:8" x14ac:dyDescent="0.2">
      <c r="A2216" s="175" t="s">
        <v>1873</v>
      </c>
      <c r="B2216" s="175" t="s">
        <v>1883</v>
      </c>
      <c r="C2216" s="182"/>
      <c r="D2216" s="183"/>
      <c r="E2216" s="14">
        <v>48229118</v>
      </c>
      <c r="F2216" s="15" t="s">
        <v>3082</v>
      </c>
      <c r="G2216" s="22">
        <v>18.57</v>
      </c>
    </row>
    <row r="2217" spans="1:8" x14ac:dyDescent="0.2">
      <c r="A2217" s="175" t="s">
        <v>1873</v>
      </c>
      <c r="B2217" s="175" t="s">
        <v>1883</v>
      </c>
      <c r="C2217" s="182"/>
      <c r="D2217" s="183"/>
      <c r="E2217" s="14">
        <v>48229125</v>
      </c>
      <c r="F2217" s="15" t="s">
        <v>3083</v>
      </c>
      <c r="G2217" s="22">
        <v>24.84</v>
      </c>
    </row>
    <row r="2218" spans="1:8" x14ac:dyDescent="0.2">
      <c r="A2218" s="175" t="s">
        <v>1873</v>
      </c>
      <c r="B2218" s="175" t="s">
        <v>1883</v>
      </c>
      <c r="C2218" s="182"/>
      <c r="D2218" s="183"/>
      <c r="E2218" s="179"/>
      <c r="F2218" s="180"/>
      <c r="G2218" s="181"/>
    </row>
    <row r="2219" spans="1:8" x14ac:dyDescent="0.2">
      <c r="A2219" s="175" t="s">
        <v>1873</v>
      </c>
      <c r="B2219" s="223"/>
      <c r="C2219" s="182"/>
      <c r="D2219" s="183"/>
      <c r="E2219" s="393" t="s">
        <v>2769</v>
      </c>
      <c r="F2219" s="393"/>
      <c r="G2219" s="393"/>
    </row>
    <row r="2220" spans="1:8" x14ac:dyDescent="0.2">
      <c r="A2220" s="175" t="s">
        <v>1873</v>
      </c>
      <c r="B2220" s="223" t="s">
        <v>2599</v>
      </c>
      <c r="C2220" s="182"/>
      <c r="D2220" s="183"/>
      <c r="E2220" s="14">
        <v>48223108</v>
      </c>
      <c r="F2220" s="15" t="s">
        <v>1893</v>
      </c>
      <c r="G2220" s="22">
        <v>66.36</v>
      </c>
    </row>
    <row r="2221" spans="1:8" x14ac:dyDescent="0.2">
      <c r="A2221" s="175" t="s">
        <v>1873</v>
      </c>
      <c r="B2221" s="223" t="s">
        <v>2599</v>
      </c>
      <c r="C2221" s="182"/>
      <c r="D2221" s="183"/>
      <c r="E2221" s="14">
        <v>48223110</v>
      </c>
      <c r="F2221" s="15" t="s">
        <v>1894</v>
      </c>
      <c r="G2221" s="22">
        <v>78.209999999999994</v>
      </c>
    </row>
    <row r="2222" spans="1:8" x14ac:dyDescent="0.2">
      <c r="A2222" s="175" t="s">
        <v>1873</v>
      </c>
      <c r="B2222" s="223" t="s">
        <v>2599</v>
      </c>
      <c r="C2222" s="182"/>
      <c r="D2222" s="183"/>
      <c r="E2222" s="14">
        <v>48223112</v>
      </c>
      <c r="F2222" s="15" t="s">
        <v>1895</v>
      </c>
      <c r="G2222" s="22">
        <v>96.93</v>
      </c>
    </row>
    <row r="2223" spans="1:8" x14ac:dyDescent="0.2">
      <c r="A2223" s="175" t="s">
        <v>1873</v>
      </c>
      <c r="B2223" s="223" t="s">
        <v>2599</v>
      </c>
      <c r="C2223" s="182"/>
      <c r="D2223" s="183"/>
      <c r="E2223" s="176">
        <v>48224030</v>
      </c>
      <c r="F2223" s="18" t="s">
        <v>1887</v>
      </c>
      <c r="G2223" s="21">
        <v>53.7</v>
      </c>
    </row>
    <row r="2224" spans="1:8" x14ac:dyDescent="0.2">
      <c r="A2224" s="175" t="s">
        <v>1873</v>
      </c>
      <c r="B2224" s="223" t="s">
        <v>2599</v>
      </c>
      <c r="C2224" s="182"/>
      <c r="D2224" s="183"/>
      <c r="E2224" s="14">
        <v>48224020</v>
      </c>
      <c r="F2224" s="15" t="s">
        <v>1888</v>
      </c>
      <c r="G2224" s="22">
        <v>53.7</v>
      </c>
    </row>
    <row r="2225" spans="1:8" x14ac:dyDescent="0.2">
      <c r="A2225" s="175" t="s">
        <v>1873</v>
      </c>
      <c r="B2225" s="223" t="s">
        <v>2599</v>
      </c>
      <c r="C2225" s="182"/>
      <c r="D2225" s="183"/>
      <c r="E2225" s="14">
        <v>48224010</v>
      </c>
      <c r="F2225" s="15" t="s">
        <v>1889</v>
      </c>
      <c r="G2225" s="22">
        <v>53.7</v>
      </c>
    </row>
    <row r="2226" spans="1:8" x14ac:dyDescent="0.2">
      <c r="A2226" s="175" t="s">
        <v>1873</v>
      </c>
      <c r="B2226" s="223" t="s">
        <v>3095</v>
      </c>
      <c r="C2226" s="182"/>
      <c r="D2226" s="183"/>
      <c r="E2226" s="14">
        <v>48224032</v>
      </c>
      <c r="F2226" s="18" t="s">
        <v>3084</v>
      </c>
      <c r="G2226" s="22">
        <v>68.13</v>
      </c>
      <c r="H2226" s="374"/>
    </row>
    <row r="2227" spans="1:8" x14ac:dyDescent="0.2">
      <c r="A2227" s="175" t="s">
        <v>1873</v>
      </c>
      <c r="B2227" s="223" t="s">
        <v>3095</v>
      </c>
      <c r="C2227" s="182"/>
      <c r="D2227" s="183"/>
      <c r="E2227" s="14">
        <v>48224022</v>
      </c>
      <c r="F2227" s="15" t="s">
        <v>3085</v>
      </c>
      <c r="G2227" s="22">
        <v>68.13</v>
      </c>
      <c r="H2227" s="374"/>
    </row>
    <row r="2228" spans="1:8" x14ac:dyDescent="0.2">
      <c r="A2228" s="175" t="s">
        <v>1873</v>
      </c>
      <c r="B2228" s="223" t="s">
        <v>3095</v>
      </c>
      <c r="C2228" s="182"/>
      <c r="D2228" s="183"/>
      <c r="E2228" s="14">
        <v>48224012</v>
      </c>
      <c r="F2228" s="15" t="s">
        <v>3086</v>
      </c>
      <c r="G2228" s="22">
        <v>68.13</v>
      </c>
      <c r="H2228" s="374"/>
    </row>
    <row r="2229" spans="1:8" x14ac:dyDescent="0.2">
      <c r="A2229" s="175" t="s">
        <v>1873</v>
      </c>
      <c r="B2229" s="223" t="s">
        <v>2599</v>
      </c>
      <c r="C2229" s="182"/>
      <c r="D2229" s="183"/>
      <c r="E2229" s="368">
        <v>48229068</v>
      </c>
      <c r="F2229" s="369" t="s">
        <v>2813</v>
      </c>
      <c r="G2229" s="322">
        <v>94</v>
      </c>
    </row>
    <row r="2230" spans="1:8" x14ac:dyDescent="0.2">
      <c r="A2230" s="175" t="s">
        <v>1873</v>
      </c>
      <c r="B2230" s="223" t="s">
        <v>2599</v>
      </c>
      <c r="C2230" s="182"/>
      <c r="D2230" s="183"/>
      <c r="E2230" s="271">
        <v>48229069</v>
      </c>
      <c r="F2230" s="268" t="s">
        <v>2812</v>
      </c>
      <c r="G2230" s="322">
        <v>95</v>
      </c>
    </row>
    <row r="2231" spans="1:8" x14ac:dyDescent="0.2">
      <c r="A2231" s="175" t="s">
        <v>1873</v>
      </c>
      <c r="B2231" s="223" t="s">
        <v>2599</v>
      </c>
      <c r="C2231" s="182"/>
      <c r="D2231" s="183"/>
      <c r="E2231" s="14">
        <v>48223309</v>
      </c>
      <c r="F2231" s="15" t="s">
        <v>1890</v>
      </c>
      <c r="G2231" s="22">
        <v>89.16</v>
      </c>
    </row>
    <row r="2232" spans="1:8" x14ac:dyDescent="0.2">
      <c r="A2232" s="175" t="s">
        <v>1873</v>
      </c>
      <c r="B2232" s="223" t="s">
        <v>2599</v>
      </c>
      <c r="C2232" s="182"/>
      <c r="D2232" s="183"/>
      <c r="E2232" s="14">
        <v>48224106</v>
      </c>
      <c r="F2232" s="15" t="s">
        <v>1891</v>
      </c>
      <c r="G2232" s="22">
        <v>71.25</v>
      </c>
    </row>
    <row r="2233" spans="1:8" x14ac:dyDescent="0.2">
      <c r="A2233" s="175" t="s">
        <v>1873</v>
      </c>
      <c r="B2233" s="223" t="s">
        <v>2599</v>
      </c>
      <c r="C2233" s="182"/>
      <c r="D2233" s="183"/>
      <c r="E2233" s="14">
        <v>48224107</v>
      </c>
      <c r="F2233" s="15" t="s">
        <v>1892</v>
      </c>
      <c r="G2233" s="22">
        <v>76.59</v>
      </c>
    </row>
    <row r="2234" spans="1:8" x14ac:dyDescent="0.2">
      <c r="A2234" s="175" t="s">
        <v>1873</v>
      </c>
      <c r="B2234" s="223" t="s">
        <v>2599</v>
      </c>
      <c r="C2234" s="182"/>
      <c r="D2234" s="183"/>
      <c r="E2234" s="14">
        <v>48224200</v>
      </c>
      <c r="F2234" s="15" t="s">
        <v>1896</v>
      </c>
      <c r="G2234" s="22">
        <v>94.74</v>
      </c>
    </row>
    <row r="2235" spans="1:8" x14ac:dyDescent="0.2">
      <c r="A2235" s="175" t="s">
        <v>1873</v>
      </c>
      <c r="B2235" s="223" t="s">
        <v>2599</v>
      </c>
      <c r="C2235" s="182"/>
      <c r="D2235" s="183"/>
      <c r="E2235" s="14">
        <v>48224201</v>
      </c>
      <c r="F2235" s="15" t="s">
        <v>1897</v>
      </c>
      <c r="G2235" s="22">
        <v>11.4</v>
      </c>
    </row>
    <row r="2236" spans="1:8" x14ac:dyDescent="0.2">
      <c r="A2236" s="175" t="s">
        <v>1873</v>
      </c>
      <c r="B2236" s="223" t="s">
        <v>2599</v>
      </c>
      <c r="C2236" s="182"/>
      <c r="D2236" s="183"/>
      <c r="E2236" s="179"/>
      <c r="F2236" s="180"/>
      <c r="G2236" s="181"/>
    </row>
    <row r="2237" spans="1:8" x14ac:dyDescent="0.2">
      <c r="A2237" s="175" t="s">
        <v>3087</v>
      </c>
      <c r="B2237" s="182"/>
      <c r="C2237" s="182"/>
      <c r="D2237" s="183"/>
      <c r="E2237" s="366"/>
      <c r="F2237" s="116" t="s">
        <v>3087</v>
      </c>
      <c r="G2237" s="321"/>
    </row>
    <row r="2238" spans="1:8" x14ac:dyDescent="0.2">
      <c r="A2238" s="175" t="s">
        <v>3087</v>
      </c>
      <c r="B2238" s="182"/>
      <c r="C2238" s="182"/>
      <c r="D2238" s="183"/>
      <c r="E2238" s="388">
        <v>48225305</v>
      </c>
      <c r="F2238" s="389" t="s">
        <v>3088</v>
      </c>
      <c r="G2238" s="318">
        <v>61.74</v>
      </c>
      <c r="H2238" s="374"/>
    </row>
    <row r="2239" spans="1:8" x14ac:dyDescent="0.2">
      <c r="A2239" s="175" t="s">
        <v>3087</v>
      </c>
      <c r="B2239" s="182"/>
      <c r="C2239" s="182"/>
      <c r="D2239" s="183"/>
      <c r="E2239" s="193">
        <v>48225308</v>
      </c>
      <c r="F2239" s="212" t="s">
        <v>3089</v>
      </c>
      <c r="G2239" s="222">
        <v>79.709999999999994</v>
      </c>
      <c r="H2239" s="374"/>
    </row>
    <row r="2240" spans="1:8" x14ac:dyDescent="0.2">
      <c r="A2240" s="175" t="s">
        <v>3087</v>
      </c>
      <c r="B2240" s="182"/>
      <c r="C2240" s="182"/>
      <c r="D2240" s="183"/>
      <c r="E2240" s="193">
        <v>48225216</v>
      </c>
      <c r="F2240" s="212" t="s">
        <v>3090</v>
      </c>
      <c r="G2240" s="222">
        <v>61.74</v>
      </c>
      <c r="H2240" s="374"/>
    </row>
    <row r="2241" spans="1:8" x14ac:dyDescent="0.2">
      <c r="A2241" s="175" t="s">
        <v>3087</v>
      </c>
      <c r="B2241" s="182"/>
      <c r="C2241" s="182"/>
      <c r="D2241" s="183"/>
      <c r="E2241" s="193">
        <v>48225225</v>
      </c>
      <c r="F2241" s="212" t="s">
        <v>3091</v>
      </c>
      <c r="G2241" s="222">
        <v>79.709999999999994</v>
      </c>
      <c r="H2241" s="374"/>
    </row>
    <row r="2242" spans="1:8" x14ac:dyDescent="0.2">
      <c r="A2242" s="175" t="s">
        <v>3087</v>
      </c>
      <c r="B2242" s="182"/>
      <c r="C2242" s="182"/>
      <c r="D2242" s="183"/>
      <c r="E2242" s="179"/>
      <c r="F2242" s="180"/>
      <c r="G2242" s="181"/>
    </row>
    <row r="2243" spans="1:8" x14ac:dyDescent="0.2">
      <c r="A2243" s="175"/>
      <c r="B2243" s="182"/>
      <c r="C2243" s="182"/>
      <c r="D2243" s="183"/>
      <c r="E2243" s="179"/>
      <c r="F2243" s="180"/>
      <c r="G2243" s="181"/>
    </row>
    <row r="2244" spans="1:8" x14ac:dyDescent="0.2">
      <c r="A2244" s="175" t="s">
        <v>1095</v>
      </c>
      <c r="B2244" s="175" t="s">
        <v>1898</v>
      </c>
      <c r="C2244" s="182"/>
      <c r="D2244" s="183"/>
      <c r="E2244" s="366"/>
      <c r="F2244" s="116" t="s">
        <v>1899</v>
      </c>
      <c r="G2244" s="321"/>
    </row>
    <row r="2245" spans="1:8" x14ac:dyDescent="0.2">
      <c r="A2245" s="175" t="s">
        <v>1095</v>
      </c>
      <c r="B2245" s="175" t="s">
        <v>1898</v>
      </c>
      <c r="C2245" s="182"/>
      <c r="D2245" s="183"/>
      <c r="E2245" s="14">
        <v>4932308974</v>
      </c>
      <c r="F2245" s="10" t="s">
        <v>1900</v>
      </c>
      <c r="G2245" s="22">
        <v>60.5</v>
      </c>
    </row>
    <row r="2246" spans="1:8" x14ac:dyDescent="0.2">
      <c r="A2246" s="175" t="s">
        <v>1095</v>
      </c>
      <c r="B2246" s="175" t="s">
        <v>1898</v>
      </c>
      <c r="C2246" s="182"/>
      <c r="D2246" s="183"/>
      <c r="E2246" s="14">
        <v>4932313194</v>
      </c>
      <c r="F2246" s="10" t="s">
        <v>1901</v>
      </c>
      <c r="G2246" s="22">
        <v>33.700000000000003</v>
      </c>
    </row>
    <row r="2247" spans="1:8" x14ac:dyDescent="0.2">
      <c r="A2247" s="175" t="s">
        <v>1095</v>
      </c>
      <c r="B2247" s="175" t="s">
        <v>1898</v>
      </c>
      <c r="C2247" s="182"/>
      <c r="D2247" s="183"/>
      <c r="E2247" s="14">
        <v>4932313192</v>
      </c>
      <c r="F2247" s="10" t="s">
        <v>1902</v>
      </c>
      <c r="G2247" s="22">
        <v>32.4</v>
      </c>
    </row>
    <row r="2248" spans="1:8" x14ac:dyDescent="0.2">
      <c r="A2248" s="175" t="s">
        <v>1095</v>
      </c>
      <c r="B2248" s="175" t="s">
        <v>1898</v>
      </c>
      <c r="C2248" s="182"/>
      <c r="D2248" s="183"/>
      <c r="E2248" s="14">
        <v>4932256210</v>
      </c>
      <c r="F2248" s="10" t="s">
        <v>1903</v>
      </c>
      <c r="G2248" s="22">
        <v>58</v>
      </c>
    </row>
    <row r="2249" spans="1:8" x14ac:dyDescent="0.2">
      <c r="A2249" s="175" t="s">
        <v>1095</v>
      </c>
      <c r="B2249" s="175" t="s">
        <v>1898</v>
      </c>
      <c r="C2249" s="182"/>
      <c r="D2249" s="183"/>
      <c r="E2249" s="14">
        <v>4932249981</v>
      </c>
      <c r="F2249" s="10" t="s">
        <v>1904</v>
      </c>
      <c r="G2249" s="22">
        <v>58</v>
      </c>
    </row>
    <row r="2250" spans="1:8" x14ac:dyDescent="0.2">
      <c r="A2250" s="175" t="s">
        <v>1095</v>
      </c>
      <c r="B2250" s="175" t="s">
        <v>1898</v>
      </c>
      <c r="C2250" s="182"/>
      <c r="D2250" s="183"/>
      <c r="E2250" s="14">
        <v>4932256303</v>
      </c>
      <c r="F2250" s="10" t="s">
        <v>1905</v>
      </c>
      <c r="G2250" s="22">
        <v>58.7</v>
      </c>
    </row>
    <row r="2251" spans="1:8" x14ac:dyDescent="0.2">
      <c r="A2251" s="175" t="s">
        <v>1095</v>
      </c>
      <c r="B2251" s="175" t="s">
        <v>1898</v>
      </c>
      <c r="C2251" s="182"/>
      <c r="D2251" s="183"/>
      <c r="E2251" s="14">
        <v>4932313190</v>
      </c>
      <c r="F2251" s="10" t="s">
        <v>1906</v>
      </c>
      <c r="G2251" s="22">
        <v>33.799999999999997</v>
      </c>
    </row>
    <row r="2252" spans="1:8" x14ac:dyDescent="0.2">
      <c r="A2252" s="175" t="s">
        <v>1095</v>
      </c>
      <c r="B2252" s="175" t="s">
        <v>1898</v>
      </c>
      <c r="C2252" s="182"/>
      <c r="D2252" s="183"/>
      <c r="E2252" s="14">
        <v>4932367730</v>
      </c>
      <c r="F2252" s="10" t="s">
        <v>1907</v>
      </c>
      <c r="G2252" s="22">
        <v>82.5</v>
      </c>
    </row>
    <row r="2253" spans="1:8" x14ac:dyDescent="0.2">
      <c r="A2253" s="175" t="s">
        <v>1095</v>
      </c>
      <c r="B2253" s="175" t="s">
        <v>1898</v>
      </c>
      <c r="C2253" s="182"/>
      <c r="D2253" s="183"/>
      <c r="E2253" s="179"/>
      <c r="F2253" s="180"/>
      <c r="G2253" s="181"/>
    </row>
    <row r="2254" spans="1:8" x14ac:dyDescent="0.2">
      <c r="A2254" s="175" t="s">
        <v>1095</v>
      </c>
      <c r="B2254" s="175" t="s">
        <v>1908</v>
      </c>
      <c r="C2254" s="182"/>
      <c r="D2254" s="183"/>
      <c r="E2254" s="365"/>
      <c r="F2254" s="116" t="s">
        <v>1909</v>
      </c>
      <c r="G2254" s="323"/>
    </row>
    <row r="2255" spans="1:8" x14ac:dyDescent="0.2">
      <c r="A2255" s="175" t="s">
        <v>1095</v>
      </c>
      <c r="B2255" s="175" t="s">
        <v>1908</v>
      </c>
      <c r="C2255" s="182"/>
      <c r="D2255" s="183"/>
      <c r="E2255" s="176">
        <v>4932361072</v>
      </c>
      <c r="F2255" s="8" t="s">
        <v>1910</v>
      </c>
      <c r="G2255" s="318">
        <v>139</v>
      </c>
    </row>
    <row r="2256" spans="1:8" x14ac:dyDescent="0.2">
      <c r="A2256" s="175" t="s">
        <v>1095</v>
      </c>
      <c r="B2256" s="175" t="s">
        <v>1908</v>
      </c>
      <c r="C2256" s="182"/>
      <c r="D2256" s="183"/>
      <c r="E2256" s="14">
        <v>4932367596</v>
      </c>
      <c r="F2256" s="10" t="s">
        <v>1911</v>
      </c>
      <c r="G2256" s="222">
        <v>50.65</v>
      </c>
    </row>
    <row r="2257" spans="1:7" x14ac:dyDescent="0.2">
      <c r="A2257" s="175" t="s">
        <v>1095</v>
      </c>
      <c r="B2257" s="175" t="s">
        <v>1908</v>
      </c>
      <c r="C2257" s="182"/>
      <c r="D2257" s="183"/>
      <c r="E2257" s="225">
        <v>4932361290</v>
      </c>
      <c r="F2257" s="226" t="s">
        <v>1912</v>
      </c>
      <c r="G2257" s="20">
        <v>111</v>
      </c>
    </row>
    <row r="2258" spans="1:7" x14ac:dyDescent="0.2">
      <c r="A2258" s="175" t="s">
        <v>1095</v>
      </c>
      <c r="B2258" s="175" t="s">
        <v>1908</v>
      </c>
      <c r="C2258" s="182"/>
      <c r="D2258" s="183"/>
      <c r="E2258" s="14">
        <v>4932345712</v>
      </c>
      <c r="F2258" s="10" t="s">
        <v>1490</v>
      </c>
      <c r="G2258" s="222">
        <v>7.4</v>
      </c>
    </row>
    <row r="2259" spans="1:7" x14ac:dyDescent="0.2">
      <c r="A2259" s="175" t="s">
        <v>1095</v>
      </c>
      <c r="B2259" s="175" t="s">
        <v>1908</v>
      </c>
      <c r="C2259" s="182"/>
      <c r="D2259" s="183"/>
      <c r="E2259" s="179"/>
      <c r="F2259" s="180"/>
      <c r="G2259" s="181"/>
    </row>
    <row r="2260" spans="1:7" x14ac:dyDescent="0.2">
      <c r="A2260" s="175" t="s">
        <v>1095</v>
      </c>
      <c r="B2260" s="175" t="s">
        <v>1913</v>
      </c>
      <c r="C2260" s="182"/>
      <c r="D2260" s="183"/>
      <c r="E2260" s="366"/>
      <c r="F2260" s="116" t="s">
        <v>1914</v>
      </c>
      <c r="G2260" s="321"/>
    </row>
    <row r="2261" spans="1:7" x14ac:dyDescent="0.2">
      <c r="A2261" s="175" t="s">
        <v>1095</v>
      </c>
      <c r="B2261" s="175" t="s">
        <v>1913</v>
      </c>
      <c r="C2261" s="182"/>
      <c r="D2261" s="183"/>
      <c r="E2261" s="14">
        <v>4932312435</v>
      </c>
      <c r="F2261" s="10" t="s">
        <v>1915</v>
      </c>
      <c r="G2261" s="222">
        <v>10.9</v>
      </c>
    </row>
    <row r="2262" spans="1:7" x14ac:dyDescent="0.2">
      <c r="A2262" s="175" t="s">
        <v>1095</v>
      </c>
      <c r="B2262" s="175" t="s">
        <v>1913</v>
      </c>
      <c r="C2262" s="182"/>
      <c r="D2262" s="183"/>
      <c r="E2262" s="14">
        <v>4932312436</v>
      </c>
      <c r="F2262" s="10" t="s">
        <v>2774</v>
      </c>
      <c r="G2262" s="222">
        <v>7.9</v>
      </c>
    </row>
    <row r="2263" spans="1:7" x14ac:dyDescent="0.2">
      <c r="A2263" s="175" t="s">
        <v>1095</v>
      </c>
      <c r="B2263" s="175" t="s">
        <v>1913</v>
      </c>
      <c r="C2263" s="182"/>
      <c r="D2263" s="183"/>
      <c r="E2263" s="179"/>
      <c r="F2263" s="180"/>
      <c r="G2263" s="181"/>
    </row>
    <row r="2264" spans="1:7" x14ac:dyDescent="0.2">
      <c r="A2264" s="175" t="s">
        <v>1095</v>
      </c>
      <c r="B2264" s="175" t="s">
        <v>1916</v>
      </c>
      <c r="C2264" s="182"/>
      <c r="D2264" s="183"/>
      <c r="E2264" s="393" t="s">
        <v>1917</v>
      </c>
      <c r="F2264" s="393"/>
      <c r="G2264" s="393"/>
    </row>
    <row r="2265" spans="1:7" x14ac:dyDescent="0.2">
      <c r="A2265" s="175" t="s">
        <v>1095</v>
      </c>
      <c r="B2265" s="175" t="s">
        <v>1916</v>
      </c>
      <c r="C2265" s="182"/>
      <c r="D2265" s="183"/>
      <c r="E2265" s="176">
        <v>4932308974</v>
      </c>
      <c r="F2265" s="8" t="s">
        <v>2775</v>
      </c>
      <c r="G2265" s="21">
        <v>60.5</v>
      </c>
    </row>
    <row r="2266" spans="1:7" x14ac:dyDescent="0.2">
      <c r="A2266" s="175" t="s">
        <v>1095</v>
      </c>
      <c r="B2266" s="175" t="s">
        <v>1916</v>
      </c>
      <c r="C2266" s="182"/>
      <c r="D2266" s="183"/>
      <c r="E2266" s="14">
        <v>4932313192</v>
      </c>
      <c r="F2266" s="10" t="s">
        <v>1918</v>
      </c>
      <c r="G2266" s="22">
        <v>32.4</v>
      </c>
    </row>
    <row r="2267" spans="1:7" x14ac:dyDescent="0.2">
      <c r="A2267" s="175" t="s">
        <v>1095</v>
      </c>
      <c r="B2267" s="175" t="s">
        <v>1916</v>
      </c>
      <c r="C2267" s="182"/>
      <c r="D2267" s="183"/>
      <c r="E2267" s="14">
        <v>4932313190</v>
      </c>
      <c r="F2267" s="10" t="s">
        <v>1919</v>
      </c>
      <c r="G2267" s="22">
        <v>33.799999999999997</v>
      </c>
    </row>
    <row r="2268" spans="1:7" x14ac:dyDescent="0.2">
      <c r="A2268" s="175" t="s">
        <v>1095</v>
      </c>
      <c r="B2268" s="175" t="s">
        <v>1916</v>
      </c>
      <c r="C2268" s="182"/>
      <c r="D2268" s="183"/>
      <c r="E2268" s="14">
        <v>4932313194</v>
      </c>
      <c r="F2268" s="10" t="s">
        <v>1920</v>
      </c>
      <c r="G2268" s="22">
        <v>33.700000000000003</v>
      </c>
    </row>
    <row r="2269" spans="1:7" x14ac:dyDescent="0.2">
      <c r="A2269" s="175" t="s">
        <v>1095</v>
      </c>
      <c r="B2269" s="175" t="s">
        <v>1916</v>
      </c>
      <c r="C2269" s="182"/>
      <c r="D2269" s="183"/>
      <c r="E2269" s="14">
        <v>48660978</v>
      </c>
      <c r="F2269" s="10" t="s">
        <v>1921</v>
      </c>
      <c r="G2269" s="22">
        <v>89.73</v>
      </c>
    </row>
    <row r="2270" spans="1:7" x14ac:dyDescent="0.2">
      <c r="A2270" s="175" t="s">
        <v>1095</v>
      </c>
      <c r="B2270" s="175" t="s">
        <v>1916</v>
      </c>
      <c r="C2270" s="182"/>
      <c r="D2270" s="183"/>
      <c r="E2270" s="14">
        <v>48660976</v>
      </c>
      <c r="F2270" s="10" t="s">
        <v>1922</v>
      </c>
      <c r="G2270" s="22">
        <v>89.73</v>
      </c>
    </row>
    <row r="2271" spans="1:7" x14ac:dyDescent="0.2">
      <c r="A2271" s="175" t="s">
        <v>1095</v>
      </c>
      <c r="B2271" s="175" t="s">
        <v>1916</v>
      </c>
      <c r="C2271" s="182"/>
      <c r="D2271" s="183"/>
      <c r="E2271" s="14">
        <v>49120295</v>
      </c>
      <c r="F2271" s="10" t="s">
        <v>1923</v>
      </c>
      <c r="G2271" s="22">
        <v>151.4</v>
      </c>
    </row>
    <row r="2272" spans="1:7" x14ac:dyDescent="0.2">
      <c r="A2272" s="175" t="s">
        <v>1095</v>
      </c>
      <c r="B2272" s="175" t="s">
        <v>1916</v>
      </c>
      <c r="C2272" s="182"/>
      <c r="D2272" s="183"/>
      <c r="E2272" s="179"/>
      <c r="F2272" s="180"/>
      <c r="G2272" s="181"/>
    </row>
    <row r="2273" spans="1:7" x14ac:dyDescent="0.2">
      <c r="A2273" s="175" t="s">
        <v>1095</v>
      </c>
      <c r="B2273" s="175" t="s">
        <v>1924</v>
      </c>
      <c r="C2273" s="182"/>
      <c r="D2273" s="183"/>
      <c r="E2273" s="394" t="s">
        <v>1925</v>
      </c>
      <c r="F2273" s="394"/>
      <c r="G2273" s="394"/>
    </row>
    <row r="2274" spans="1:7" x14ac:dyDescent="0.2">
      <c r="A2274" s="175" t="s">
        <v>1095</v>
      </c>
      <c r="B2274" s="175" t="s">
        <v>1924</v>
      </c>
      <c r="C2274" s="182"/>
      <c r="D2274" s="183"/>
      <c r="E2274" s="14">
        <v>4932308837</v>
      </c>
      <c r="F2274" s="10" t="s">
        <v>1926</v>
      </c>
      <c r="G2274" s="22">
        <v>85.5</v>
      </c>
    </row>
    <row r="2275" spans="1:7" x14ac:dyDescent="0.2">
      <c r="A2275" s="175" t="s">
        <v>1095</v>
      </c>
      <c r="B2275" s="175" t="s">
        <v>1924</v>
      </c>
      <c r="C2275" s="182"/>
      <c r="D2275" s="183"/>
      <c r="E2275" s="14">
        <v>4932430171</v>
      </c>
      <c r="F2275" s="10" t="s">
        <v>1927</v>
      </c>
      <c r="G2275" s="22">
        <v>89</v>
      </c>
    </row>
    <row r="2276" spans="1:7" x14ac:dyDescent="0.2">
      <c r="A2276" s="175" t="s">
        <v>1095</v>
      </c>
      <c r="B2276" s="175" t="s">
        <v>1924</v>
      </c>
      <c r="C2276" s="182"/>
      <c r="D2276" s="183"/>
      <c r="E2276" s="14">
        <v>4932308838</v>
      </c>
      <c r="F2276" s="10" t="s">
        <v>1928</v>
      </c>
      <c r="G2276" s="22">
        <v>88.4</v>
      </c>
    </row>
    <row r="2277" spans="1:7" x14ac:dyDescent="0.2">
      <c r="A2277" s="175" t="s">
        <v>1095</v>
      </c>
      <c r="B2277" s="175" t="s">
        <v>1924</v>
      </c>
      <c r="C2277" s="182"/>
      <c r="D2277" s="183"/>
      <c r="E2277" s="14">
        <v>48440150</v>
      </c>
      <c r="F2277" s="10" t="s">
        <v>1929</v>
      </c>
      <c r="G2277" s="22">
        <v>112.9</v>
      </c>
    </row>
    <row r="2278" spans="1:7" x14ac:dyDescent="0.2">
      <c r="A2278" s="175" t="s">
        <v>1095</v>
      </c>
      <c r="B2278" s="175" t="s">
        <v>1924</v>
      </c>
      <c r="C2278" s="182"/>
      <c r="D2278" s="183"/>
      <c r="E2278" s="14">
        <v>48440160</v>
      </c>
      <c r="F2278" s="10" t="s">
        <v>1930</v>
      </c>
      <c r="G2278" s="22">
        <v>113</v>
      </c>
    </row>
    <row r="2279" spans="1:7" x14ac:dyDescent="0.2">
      <c r="A2279" s="175" t="s">
        <v>1095</v>
      </c>
      <c r="B2279" s="175" t="s">
        <v>1924</v>
      </c>
      <c r="C2279" s="182"/>
      <c r="D2279" s="183"/>
      <c r="E2279" s="14">
        <v>48440170</v>
      </c>
      <c r="F2279" s="10" t="s">
        <v>1931</v>
      </c>
      <c r="G2279" s="22">
        <v>113</v>
      </c>
    </row>
    <row r="2280" spans="1:7" x14ac:dyDescent="0.2">
      <c r="A2280" s="175" t="s">
        <v>1095</v>
      </c>
      <c r="B2280" s="175" t="s">
        <v>1924</v>
      </c>
      <c r="C2280" s="182"/>
      <c r="D2280" s="183"/>
      <c r="E2280" s="14">
        <v>49960070</v>
      </c>
      <c r="F2280" s="10" t="s">
        <v>1932</v>
      </c>
      <c r="G2280" s="22">
        <v>1.7</v>
      </c>
    </row>
    <row r="2281" spans="1:7" x14ac:dyDescent="0.2">
      <c r="A2281" s="175" t="s">
        <v>1095</v>
      </c>
      <c r="B2281" s="175" t="s">
        <v>1924</v>
      </c>
      <c r="C2281" s="182"/>
      <c r="D2281" s="183"/>
      <c r="E2281" s="13">
        <v>48080500</v>
      </c>
      <c r="F2281" s="11" t="s">
        <v>1933</v>
      </c>
      <c r="G2281" s="210">
        <v>512</v>
      </c>
    </row>
    <row r="2282" spans="1:7" x14ac:dyDescent="0.2">
      <c r="A2282" s="175" t="s">
        <v>1095</v>
      </c>
      <c r="B2282" s="175" t="s">
        <v>1924</v>
      </c>
      <c r="C2282" s="182"/>
      <c r="D2282" s="183"/>
      <c r="E2282" s="357"/>
      <c r="F2282" s="1"/>
      <c r="G2282" s="1"/>
    </row>
    <row r="2283" spans="1:7" x14ac:dyDescent="0.2">
      <c r="A2283" s="175" t="s">
        <v>1095</v>
      </c>
      <c r="B2283" s="175" t="s">
        <v>1924</v>
      </c>
      <c r="C2283" s="182"/>
      <c r="D2283" s="183"/>
      <c r="E2283" s="393" t="s">
        <v>1934</v>
      </c>
      <c r="F2283" s="393"/>
      <c r="G2283" s="393"/>
    </row>
    <row r="2284" spans="1:7" x14ac:dyDescent="0.2">
      <c r="A2284" s="175" t="s">
        <v>1095</v>
      </c>
      <c r="B2284" s="175" t="s">
        <v>1924</v>
      </c>
      <c r="C2284" s="182"/>
      <c r="D2284" s="183"/>
      <c r="E2284" s="176">
        <v>4932430172</v>
      </c>
      <c r="F2284" s="8" t="s">
        <v>1935</v>
      </c>
      <c r="G2284" s="21">
        <v>201</v>
      </c>
    </row>
    <row r="2285" spans="1:7" x14ac:dyDescent="0.2">
      <c r="A2285" s="175" t="s">
        <v>1095</v>
      </c>
      <c r="B2285" s="175" t="s">
        <v>1924</v>
      </c>
      <c r="C2285" s="182"/>
      <c r="D2285" s="183"/>
      <c r="E2285" s="14">
        <v>4932279565</v>
      </c>
      <c r="F2285" s="10" t="s">
        <v>1936</v>
      </c>
      <c r="G2285" s="22">
        <v>227</v>
      </c>
    </row>
    <row r="2286" spans="1:7" x14ac:dyDescent="0.2">
      <c r="A2286" s="175" t="s">
        <v>1095</v>
      </c>
      <c r="B2286" s="175" t="s">
        <v>1924</v>
      </c>
      <c r="C2286" s="182"/>
      <c r="D2286" s="183"/>
      <c r="E2286" s="14">
        <v>4932279498</v>
      </c>
      <c r="F2286" s="10" t="s">
        <v>1937</v>
      </c>
      <c r="G2286" s="22">
        <v>242</v>
      </c>
    </row>
    <row r="2287" spans="1:7" x14ac:dyDescent="0.2">
      <c r="A2287" s="175" t="s">
        <v>1095</v>
      </c>
      <c r="B2287" s="175" t="s">
        <v>1924</v>
      </c>
      <c r="C2287" s="182"/>
      <c r="D2287" s="183"/>
      <c r="E2287" s="179"/>
      <c r="F2287" s="180"/>
      <c r="G2287" s="181"/>
    </row>
    <row r="2288" spans="1:7" x14ac:dyDescent="0.2">
      <c r="A2288" s="175" t="s">
        <v>1095</v>
      </c>
      <c r="B2288" s="175" t="s">
        <v>1938</v>
      </c>
      <c r="C2288" s="182"/>
      <c r="D2288" s="183"/>
      <c r="E2288" s="366"/>
      <c r="F2288" s="116" t="s">
        <v>1939</v>
      </c>
      <c r="G2288" s="321"/>
    </row>
    <row r="2289" spans="1:7" x14ac:dyDescent="0.2">
      <c r="A2289" s="175" t="s">
        <v>1095</v>
      </c>
      <c r="B2289" s="175" t="s">
        <v>1938</v>
      </c>
      <c r="C2289" s="182"/>
      <c r="D2289" s="183"/>
      <c r="E2289" s="269">
        <v>4932392290</v>
      </c>
      <c r="F2289" s="270" t="s">
        <v>1940</v>
      </c>
      <c r="G2289" s="194">
        <v>2060</v>
      </c>
    </row>
    <row r="2290" spans="1:7" x14ac:dyDescent="0.2">
      <c r="A2290" s="175" t="s">
        <v>1095</v>
      </c>
      <c r="B2290" s="175" t="s">
        <v>1938</v>
      </c>
      <c r="C2290" s="182"/>
      <c r="D2290" s="183"/>
      <c r="E2290" s="179"/>
      <c r="F2290" s="180"/>
      <c r="G2290" s="181"/>
    </row>
    <row r="2291" spans="1:7" x14ac:dyDescent="0.2">
      <c r="A2291" s="175" t="s">
        <v>1095</v>
      </c>
      <c r="B2291" s="175" t="s">
        <v>1941</v>
      </c>
      <c r="C2291" s="182"/>
      <c r="D2291" s="183"/>
      <c r="E2291" s="393" t="s">
        <v>1942</v>
      </c>
      <c r="F2291" s="393"/>
      <c r="G2291" s="393"/>
    </row>
    <row r="2292" spans="1:7" x14ac:dyDescent="0.2">
      <c r="A2292" s="175" t="s">
        <v>1095</v>
      </c>
      <c r="B2292" s="175" t="s">
        <v>1941</v>
      </c>
      <c r="C2292" s="182"/>
      <c r="D2292" s="183"/>
      <c r="E2292" s="216">
        <v>48380010</v>
      </c>
      <c r="F2292" s="237" t="s">
        <v>1943</v>
      </c>
      <c r="G2292" s="222">
        <v>29</v>
      </c>
    </row>
    <row r="2293" spans="1:7" x14ac:dyDescent="0.2">
      <c r="A2293" s="175" t="s">
        <v>1095</v>
      </c>
      <c r="B2293" s="175" t="s">
        <v>1941</v>
      </c>
      <c r="C2293" s="182"/>
      <c r="D2293" s="183"/>
      <c r="E2293" s="14">
        <v>4932430070</v>
      </c>
      <c r="F2293" s="15" t="s">
        <v>2814</v>
      </c>
      <c r="G2293" s="22">
        <v>168</v>
      </c>
    </row>
    <row r="2294" spans="1:7" x14ac:dyDescent="0.2">
      <c r="A2294" s="175" t="s">
        <v>1095</v>
      </c>
      <c r="B2294" s="175"/>
      <c r="C2294" s="182"/>
      <c r="D2294" s="183"/>
      <c r="E2294" s="179"/>
      <c r="F2294" s="180"/>
      <c r="G2294" s="181"/>
    </row>
    <row r="2295" spans="1:7" x14ac:dyDescent="0.2">
      <c r="A2295" s="175" t="s">
        <v>1095</v>
      </c>
      <c r="B2295" s="175" t="s">
        <v>1944</v>
      </c>
      <c r="C2295" s="182"/>
      <c r="D2295" s="183"/>
      <c r="E2295" s="393" t="s">
        <v>1945</v>
      </c>
      <c r="F2295" s="393"/>
      <c r="G2295" s="393"/>
    </row>
    <row r="2296" spans="1:7" x14ac:dyDescent="0.2">
      <c r="A2296" s="175" t="s">
        <v>1095</v>
      </c>
      <c r="B2296" s="175" t="s">
        <v>1944</v>
      </c>
      <c r="C2296" s="182"/>
      <c r="D2296" s="183"/>
      <c r="E2296" s="216">
        <v>48530110</v>
      </c>
      <c r="F2296" s="237" t="s">
        <v>1946</v>
      </c>
      <c r="G2296" s="238">
        <v>209</v>
      </c>
    </row>
    <row r="2297" spans="1:7" x14ac:dyDescent="0.2">
      <c r="A2297" s="175" t="s">
        <v>1095</v>
      </c>
      <c r="B2297" s="175" t="s">
        <v>1944</v>
      </c>
      <c r="C2297" s="182"/>
      <c r="D2297" s="183"/>
      <c r="E2297" s="9">
        <v>48530141</v>
      </c>
      <c r="F2297" s="12" t="s">
        <v>1947</v>
      </c>
      <c r="G2297" s="28">
        <v>243.51</v>
      </c>
    </row>
    <row r="2298" spans="1:7" x14ac:dyDescent="0.2">
      <c r="A2298" s="175" t="s">
        <v>1095</v>
      </c>
      <c r="B2298" s="175" t="s">
        <v>1944</v>
      </c>
      <c r="C2298" s="182"/>
      <c r="D2298" s="183"/>
      <c r="E2298" s="14">
        <v>48530140</v>
      </c>
      <c r="F2298" s="15" t="s">
        <v>1948</v>
      </c>
      <c r="G2298" s="22">
        <v>376.23</v>
      </c>
    </row>
    <row r="2299" spans="1:7" x14ac:dyDescent="0.2">
      <c r="A2299" s="175" t="s">
        <v>1095</v>
      </c>
      <c r="B2299" s="175" t="s">
        <v>1944</v>
      </c>
      <c r="C2299" s="182"/>
      <c r="D2299" s="183"/>
      <c r="E2299" s="179"/>
      <c r="F2299" s="180"/>
      <c r="G2299" s="181"/>
    </row>
    <row r="2300" spans="1:7" x14ac:dyDescent="0.2">
      <c r="A2300" s="175"/>
      <c r="B2300" s="175"/>
      <c r="C2300" s="182"/>
      <c r="D2300" s="183"/>
      <c r="E2300" s="393" t="s">
        <v>2815</v>
      </c>
      <c r="F2300" s="393"/>
      <c r="G2300" s="393"/>
    </row>
    <row r="2301" spans="1:7" x14ac:dyDescent="0.2">
      <c r="A2301" s="175"/>
      <c r="B2301" s="175"/>
      <c r="C2301" s="182"/>
      <c r="D2301" s="183"/>
      <c r="E2301" s="14">
        <v>4932430084</v>
      </c>
      <c r="F2301" s="15" t="s">
        <v>2816</v>
      </c>
      <c r="G2301" s="22">
        <v>115.08</v>
      </c>
    </row>
    <row r="2302" spans="1:7" x14ac:dyDescent="0.2">
      <c r="A2302" s="175"/>
      <c r="B2302" s="175"/>
      <c r="C2302" s="182"/>
      <c r="D2302" s="183"/>
      <c r="E2302" s="14">
        <v>4932430085</v>
      </c>
      <c r="F2302" s="15" t="s">
        <v>2817</v>
      </c>
      <c r="G2302" s="22">
        <v>57.66</v>
      </c>
    </row>
    <row r="2303" spans="1:7" x14ac:dyDescent="0.2">
      <c r="A2303" s="175"/>
      <c r="B2303" s="175"/>
      <c r="C2303" s="182"/>
      <c r="D2303" s="183"/>
      <c r="E2303" s="179"/>
      <c r="F2303" s="180"/>
      <c r="G2303" s="181"/>
    </row>
    <row r="2304" spans="1:7" x14ac:dyDescent="0.2">
      <c r="A2304" s="175" t="s">
        <v>1964</v>
      </c>
      <c r="B2304" s="182"/>
      <c r="C2304" s="182"/>
      <c r="D2304" s="183"/>
      <c r="E2304" s="393" t="s">
        <v>1964</v>
      </c>
      <c r="F2304" s="393"/>
      <c r="G2304" s="393"/>
    </row>
    <row r="2305" spans="1:7" x14ac:dyDescent="0.2">
      <c r="A2305" s="175" t="s">
        <v>1964</v>
      </c>
      <c r="B2305" s="182"/>
      <c r="C2305" s="182"/>
      <c r="D2305" s="183"/>
      <c r="E2305" s="176">
        <v>4932378986</v>
      </c>
      <c r="F2305" s="242" t="s">
        <v>1727</v>
      </c>
      <c r="G2305" s="21">
        <v>127</v>
      </c>
    </row>
    <row r="2306" spans="1:7" x14ac:dyDescent="0.2">
      <c r="A2306" s="175" t="s">
        <v>1964</v>
      </c>
      <c r="B2306" s="182"/>
      <c r="C2306" s="182"/>
      <c r="D2306" s="183"/>
      <c r="E2306" s="14">
        <v>4932383162</v>
      </c>
      <c r="F2306" s="15" t="s">
        <v>2818</v>
      </c>
      <c r="G2306" s="22">
        <v>165.95</v>
      </c>
    </row>
    <row r="2307" spans="1:7" x14ac:dyDescent="0.2">
      <c r="A2307" s="175" t="s">
        <v>1964</v>
      </c>
      <c r="B2307" s="182"/>
      <c r="C2307" s="182"/>
      <c r="D2307" s="183"/>
      <c r="E2307" s="14">
        <v>4932373252</v>
      </c>
      <c r="F2307" s="10" t="s">
        <v>2196</v>
      </c>
      <c r="G2307" s="222">
        <v>16.399999999999999</v>
      </c>
    </row>
    <row r="2308" spans="1:7" x14ac:dyDescent="0.2">
      <c r="A2308" s="175" t="s">
        <v>1964</v>
      </c>
      <c r="B2308" s="182"/>
      <c r="C2308" s="182"/>
      <c r="D2308" s="183"/>
      <c r="E2308" s="193">
        <v>48555315</v>
      </c>
      <c r="F2308" s="264" t="s">
        <v>1965</v>
      </c>
      <c r="G2308" s="222">
        <v>147.09</v>
      </c>
    </row>
    <row r="2309" spans="1:7" x14ac:dyDescent="0.2">
      <c r="A2309" s="175" t="s">
        <v>1964</v>
      </c>
      <c r="B2309" s="182"/>
      <c r="C2309" s="182"/>
      <c r="D2309" s="183"/>
      <c r="E2309" s="14">
        <v>48556510</v>
      </c>
      <c r="F2309" s="15" t="s">
        <v>1966</v>
      </c>
      <c r="G2309" s="22">
        <v>159</v>
      </c>
    </row>
    <row r="2310" spans="1:7" x14ac:dyDescent="0.2">
      <c r="A2310" s="175" t="s">
        <v>1964</v>
      </c>
      <c r="B2310" s="182"/>
      <c r="C2310" s="182"/>
      <c r="D2310" s="183"/>
      <c r="E2310" s="14">
        <v>4932383357</v>
      </c>
      <c r="F2310" s="15" t="s">
        <v>1967</v>
      </c>
      <c r="G2310" s="22">
        <v>319.27</v>
      </c>
    </row>
    <row r="2311" spans="1:7" x14ac:dyDescent="0.2">
      <c r="A2311" s="175"/>
      <c r="B2311" s="175"/>
      <c r="C2311" s="182"/>
      <c r="D2311" s="183"/>
      <c r="E2311" s="179"/>
      <c r="F2311" s="180"/>
      <c r="G2311" s="181"/>
    </row>
    <row r="2312" spans="1:7" x14ac:dyDescent="0.2">
      <c r="A2312" s="175" t="s">
        <v>1095</v>
      </c>
      <c r="B2312" s="175" t="s">
        <v>1949</v>
      </c>
      <c r="C2312" s="182"/>
      <c r="D2312" s="183"/>
      <c r="E2312" s="393" t="s">
        <v>1950</v>
      </c>
      <c r="F2312" s="393"/>
      <c r="G2312" s="393"/>
    </row>
    <row r="2313" spans="1:7" x14ac:dyDescent="0.2">
      <c r="A2313" s="175" t="s">
        <v>1095</v>
      </c>
      <c r="B2313" s="175" t="s">
        <v>1949</v>
      </c>
      <c r="C2313" s="182"/>
      <c r="D2313" s="183"/>
      <c r="E2313" s="216">
        <v>48081075</v>
      </c>
      <c r="F2313" s="237" t="s">
        <v>1951</v>
      </c>
      <c r="G2313" s="238">
        <v>225</v>
      </c>
    </row>
    <row r="2314" spans="1:7" x14ac:dyDescent="0.2">
      <c r="A2314" s="175" t="s">
        <v>1095</v>
      </c>
      <c r="B2314" s="175" t="s">
        <v>1949</v>
      </c>
      <c r="C2314" s="182"/>
      <c r="D2314" s="183"/>
      <c r="E2314" s="216">
        <v>48081076</v>
      </c>
      <c r="F2314" s="237" t="s">
        <v>1951</v>
      </c>
      <c r="G2314" s="238">
        <v>134</v>
      </c>
    </row>
    <row r="2315" spans="1:7" x14ac:dyDescent="0.2">
      <c r="A2315" s="175" t="s">
        <v>1095</v>
      </c>
      <c r="B2315" s="175" t="s">
        <v>1949</v>
      </c>
      <c r="C2315" s="182"/>
      <c r="D2315" s="183"/>
      <c r="E2315" s="13">
        <v>48090900</v>
      </c>
      <c r="F2315" s="237" t="s">
        <v>1951</v>
      </c>
      <c r="G2315" s="30" t="s">
        <v>1596</v>
      </c>
    </row>
    <row r="2316" spans="1:7" x14ac:dyDescent="0.2">
      <c r="A2316" s="175" t="s">
        <v>1095</v>
      </c>
      <c r="B2316" s="175" t="s">
        <v>1949</v>
      </c>
      <c r="C2316" s="182"/>
      <c r="D2316" s="183"/>
      <c r="E2316" s="216">
        <v>48081085</v>
      </c>
      <c r="F2316" s="237" t="s">
        <v>1952</v>
      </c>
      <c r="G2316" s="238">
        <v>252</v>
      </c>
    </row>
    <row r="2317" spans="1:7" x14ac:dyDescent="0.2">
      <c r="A2317" s="175" t="s">
        <v>1095</v>
      </c>
      <c r="B2317" s="175" t="s">
        <v>1949</v>
      </c>
      <c r="C2317" s="182"/>
      <c r="D2317" s="183"/>
      <c r="E2317" s="216">
        <v>4932352844</v>
      </c>
      <c r="F2317" s="237" t="s">
        <v>1953</v>
      </c>
      <c r="G2317" s="238">
        <v>47.4</v>
      </c>
    </row>
    <row r="2318" spans="1:7" x14ac:dyDescent="0.2">
      <c r="A2318" s="175" t="s">
        <v>1095</v>
      </c>
      <c r="B2318" s="175" t="s">
        <v>1949</v>
      </c>
      <c r="C2318" s="182"/>
      <c r="D2318" s="183"/>
      <c r="E2318" s="216">
        <v>48081090</v>
      </c>
      <c r="F2318" s="237" t="s">
        <v>1954</v>
      </c>
      <c r="G2318" s="238">
        <v>288</v>
      </c>
    </row>
    <row r="2319" spans="1:7" x14ac:dyDescent="0.2">
      <c r="A2319" s="175" t="s">
        <v>1095</v>
      </c>
      <c r="B2319" s="175" t="s">
        <v>1949</v>
      </c>
      <c r="C2319" s="182"/>
      <c r="D2319" s="183"/>
      <c r="E2319" s="216">
        <v>4932352845</v>
      </c>
      <c r="F2319" s="237" t="s">
        <v>1954</v>
      </c>
      <c r="G2319" s="238">
        <v>54</v>
      </c>
    </row>
    <row r="2320" spans="1:7" x14ac:dyDescent="0.2">
      <c r="A2320" s="175" t="s">
        <v>1095</v>
      </c>
      <c r="B2320" s="175" t="s">
        <v>1949</v>
      </c>
      <c r="C2320" s="182"/>
      <c r="D2320" s="183"/>
      <c r="E2320" s="216">
        <v>4932352842</v>
      </c>
      <c r="F2320" s="237" t="s">
        <v>1955</v>
      </c>
      <c r="G2320" s="238">
        <v>179.37</v>
      </c>
    </row>
    <row r="2321" spans="1:7" x14ac:dyDescent="0.2">
      <c r="A2321" s="175" t="s">
        <v>1095</v>
      </c>
      <c r="B2321" s="175" t="s">
        <v>1949</v>
      </c>
      <c r="C2321" s="182"/>
      <c r="D2321" s="183"/>
      <c r="E2321" s="216">
        <v>4932352843</v>
      </c>
      <c r="F2321" s="237" t="s">
        <v>1956</v>
      </c>
      <c r="G2321" s="238">
        <v>217.23</v>
      </c>
    </row>
    <row r="2322" spans="1:7" x14ac:dyDescent="0.2">
      <c r="A2322" s="175" t="s">
        <v>1095</v>
      </c>
      <c r="B2322" s="175" t="s">
        <v>1949</v>
      </c>
      <c r="C2322" s="182"/>
      <c r="D2322" s="183"/>
      <c r="E2322" s="216">
        <v>4932352937</v>
      </c>
      <c r="F2322" s="237" t="s">
        <v>1957</v>
      </c>
      <c r="G2322" s="238">
        <v>58.5</v>
      </c>
    </row>
    <row r="2323" spans="1:7" x14ac:dyDescent="0.2">
      <c r="A2323" s="175" t="s">
        <v>1095</v>
      </c>
      <c r="B2323" s="175" t="s">
        <v>1949</v>
      </c>
      <c r="C2323" s="182"/>
      <c r="D2323" s="183"/>
      <c r="E2323" s="13">
        <v>4932430099</v>
      </c>
      <c r="F2323" s="12" t="s">
        <v>1957</v>
      </c>
      <c r="G2323" s="26">
        <v>59.52</v>
      </c>
    </row>
    <row r="2324" spans="1:7" x14ac:dyDescent="0.2">
      <c r="A2324" s="175" t="s">
        <v>1095</v>
      </c>
      <c r="B2324" s="175" t="s">
        <v>1949</v>
      </c>
      <c r="C2324" s="182"/>
      <c r="D2324" s="183"/>
      <c r="E2324" s="216">
        <v>49520600</v>
      </c>
      <c r="F2324" s="237" t="s">
        <v>1958</v>
      </c>
      <c r="G2324" s="222">
        <v>175</v>
      </c>
    </row>
    <row r="2325" spans="1:7" x14ac:dyDescent="0.2">
      <c r="A2325" s="175" t="s">
        <v>1095</v>
      </c>
      <c r="B2325" s="175" t="s">
        <v>1949</v>
      </c>
      <c r="C2325" s="182"/>
      <c r="D2325" s="183"/>
      <c r="E2325" s="216">
        <v>48091090</v>
      </c>
      <c r="F2325" s="237" t="s">
        <v>1959</v>
      </c>
      <c r="G2325" s="238">
        <v>58.5</v>
      </c>
    </row>
    <row r="2326" spans="1:7" x14ac:dyDescent="0.2">
      <c r="A2326" s="175" t="s">
        <v>1095</v>
      </c>
      <c r="B2326" s="175" t="s">
        <v>1949</v>
      </c>
      <c r="C2326" s="182"/>
      <c r="D2326" s="183"/>
      <c r="E2326" s="13">
        <v>4932430100</v>
      </c>
      <c r="F2326" s="237" t="s">
        <v>1959</v>
      </c>
      <c r="G2326" s="26">
        <v>59.52</v>
      </c>
    </row>
    <row r="2327" spans="1:7" x14ac:dyDescent="0.2">
      <c r="A2327" s="175" t="s">
        <v>1095</v>
      </c>
      <c r="B2327" s="175" t="s">
        <v>1949</v>
      </c>
      <c r="C2327" s="182"/>
      <c r="D2327" s="183"/>
      <c r="E2327" s="216">
        <v>49520660</v>
      </c>
      <c r="F2327" s="237" t="s">
        <v>1960</v>
      </c>
      <c r="G2327" s="238">
        <v>323</v>
      </c>
    </row>
    <row r="2328" spans="1:7" x14ac:dyDescent="0.2">
      <c r="A2328" s="175" t="s">
        <v>1095</v>
      </c>
      <c r="B2328" s="175" t="s">
        <v>1949</v>
      </c>
      <c r="C2328" s="182"/>
      <c r="D2328" s="183"/>
      <c r="E2328" s="216">
        <v>48091091</v>
      </c>
      <c r="F2328" s="237" t="s">
        <v>1961</v>
      </c>
      <c r="G2328" s="238">
        <v>72.42</v>
      </c>
    </row>
    <row r="2329" spans="1:7" x14ac:dyDescent="0.2">
      <c r="A2329" s="175" t="s">
        <v>1095</v>
      </c>
      <c r="B2329" s="175" t="s">
        <v>1949</v>
      </c>
      <c r="C2329" s="182"/>
      <c r="D2329" s="183"/>
      <c r="E2329" s="216">
        <v>4932430101</v>
      </c>
      <c r="F2329" s="237" t="s">
        <v>1961</v>
      </c>
      <c r="G2329" s="238">
        <v>73.680000000000007</v>
      </c>
    </row>
    <row r="2330" spans="1:7" x14ac:dyDescent="0.2">
      <c r="A2330" s="175" t="s">
        <v>1095</v>
      </c>
      <c r="B2330" s="175" t="s">
        <v>1949</v>
      </c>
      <c r="C2330" s="182"/>
      <c r="D2330" s="183"/>
      <c r="E2330" s="216">
        <v>44700330</v>
      </c>
      <c r="F2330" s="237" t="s">
        <v>1962</v>
      </c>
      <c r="G2330" s="238">
        <v>4.71</v>
      </c>
    </row>
    <row r="2331" spans="1:7" x14ac:dyDescent="0.2">
      <c r="A2331" s="175" t="s">
        <v>1095</v>
      </c>
      <c r="B2331" s="175" t="s">
        <v>1949</v>
      </c>
      <c r="C2331" s="182"/>
      <c r="D2331" s="183"/>
      <c r="E2331" s="216">
        <v>44700375</v>
      </c>
      <c r="F2331" s="237" t="s">
        <v>1963</v>
      </c>
      <c r="G2331" s="238">
        <v>11.19</v>
      </c>
    </row>
    <row r="2332" spans="1:7" x14ac:dyDescent="0.2">
      <c r="A2332" s="175"/>
      <c r="B2332" s="175"/>
      <c r="C2332" s="182"/>
      <c r="D2332" s="183"/>
      <c r="E2332" s="245"/>
      <c r="F2332" s="356"/>
      <c r="G2332" s="247"/>
    </row>
    <row r="2333" spans="1:7" x14ac:dyDescent="0.2">
      <c r="A2333" s="175" t="s">
        <v>3096</v>
      </c>
      <c r="B2333" s="175"/>
      <c r="C2333" s="182"/>
      <c r="D2333" s="183"/>
      <c r="E2333" s="393" t="s">
        <v>3051</v>
      </c>
      <c r="F2333" s="393"/>
      <c r="G2333" s="393"/>
    </row>
    <row r="2334" spans="1:7" x14ac:dyDescent="0.2">
      <c r="A2334" s="175" t="s">
        <v>3096</v>
      </c>
      <c r="B2334" s="175" t="s">
        <v>3098</v>
      </c>
      <c r="C2334" s="182"/>
      <c r="D2334" s="183"/>
      <c r="E2334" s="368">
        <v>4932430243</v>
      </c>
      <c r="F2334" s="369" t="s">
        <v>2987</v>
      </c>
      <c r="G2334" s="238">
        <v>849.96</v>
      </c>
    </row>
    <row r="2335" spans="1:7" x14ac:dyDescent="0.2">
      <c r="A2335" s="175" t="s">
        <v>3096</v>
      </c>
      <c r="B2335" s="175" t="s">
        <v>3098</v>
      </c>
      <c r="C2335" s="182"/>
      <c r="D2335" s="183"/>
      <c r="E2335" s="368">
        <v>4932430244</v>
      </c>
      <c r="F2335" s="369" t="s">
        <v>2986</v>
      </c>
      <c r="G2335" s="238">
        <v>960.72</v>
      </c>
    </row>
    <row r="2336" spans="1:7" x14ac:dyDescent="0.2">
      <c r="A2336" s="175" t="s">
        <v>3096</v>
      </c>
      <c r="B2336" s="175" t="s">
        <v>3098</v>
      </c>
      <c r="C2336" s="182"/>
      <c r="D2336" s="183"/>
      <c r="E2336" s="368">
        <v>4932430245</v>
      </c>
      <c r="F2336" s="369" t="s">
        <v>2985</v>
      </c>
      <c r="G2336" s="238">
        <v>817.68000000000006</v>
      </c>
    </row>
    <row r="2337" spans="1:7" x14ac:dyDescent="0.2">
      <c r="A2337" s="175" t="s">
        <v>3096</v>
      </c>
      <c r="B2337" s="175" t="s">
        <v>3098</v>
      </c>
      <c r="C2337" s="182"/>
      <c r="D2337" s="183"/>
      <c r="E2337" s="368">
        <v>4932430246</v>
      </c>
      <c r="F2337" s="369" t="s">
        <v>2983</v>
      </c>
      <c r="G2337" s="238">
        <v>930.83999999999992</v>
      </c>
    </row>
    <row r="2338" spans="1:7" x14ac:dyDescent="0.2">
      <c r="A2338" s="175" t="s">
        <v>3096</v>
      </c>
      <c r="B2338" s="175" t="s">
        <v>3098</v>
      </c>
      <c r="C2338" s="182"/>
      <c r="D2338" s="183"/>
      <c r="E2338" s="368">
        <v>4932430247</v>
      </c>
      <c r="F2338" s="369" t="s">
        <v>2984</v>
      </c>
      <c r="G2338" s="238">
        <v>817.68000000000006</v>
      </c>
    </row>
    <row r="2339" spans="1:7" x14ac:dyDescent="0.2">
      <c r="A2339" s="175" t="s">
        <v>3096</v>
      </c>
      <c r="B2339" s="175" t="s">
        <v>3098</v>
      </c>
      <c r="C2339" s="182"/>
      <c r="D2339" s="183"/>
      <c r="E2339" s="368">
        <v>4932430248</v>
      </c>
      <c r="F2339" s="369" t="s">
        <v>2988</v>
      </c>
      <c r="G2339" s="238">
        <v>930.83999999999992</v>
      </c>
    </row>
    <row r="2340" spans="1:7" x14ac:dyDescent="0.2">
      <c r="A2340" s="175" t="s">
        <v>3096</v>
      </c>
      <c r="B2340" s="175" t="s">
        <v>3098</v>
      </c>
      <c r="C2340" s="182"/>
      <c r="D2340" s="183"/>
      <c r="E2340" s="368">
        <v>4932430249</v>
      </c>
      <c r="F2340" s="369" t="s">
        <v>2989</v>
      </c>
      <c r="G2340" s="238">
        <v>817.68000000000006</v>
      </c>
    </row>
    <row r="2341" spans="1:7" x14ac:dyDescent="0.2">
      <c r="A2341" s="175" t="s">
        <v>3096</v>
      </c>
      <c r="B2341" s="175" t="s">
        <v>3098</v>
      </c>
      <c r="C2341" s="182"/>
      <c r="D2341" s="183"/>
      <c r="E2341" s="368">
        <v>4932430250</v>
      </c>
      <c r="F2341" s="369" t="s">
        <v>2990</v>
      </c>
      <c r="G2341" s="238">
        <v>930.83999999999992</v>
      </c>
    </row>
    <row r="2342" spans="1:7" x14ac:dyDescent="0.2">
      <c r="A2342" s="175" t="s">
        <v>3096</v>
      </c>
      <c r="B2342" s="175" t="s">
        <v>3098</v>
      </c>
      <c r="C2342" s="182"/>
      <c r="D2342" s="183"/>
      <c r="E2342" s="368">
        <v>4932430251</v>
      </c>
      <c r="F2342" s="369" t="s">
        <v>2991</v>
      </c>
      <c r="G2342" s="238">
        <v>817.68000000000006</v>
      </c>
    </row>
    <row r="2343" spans="1:7" x14ac:dyDescent="0.2">
      <c r="A2343" s="175" t="s">
        <v>3096</v>
      </c>
      <c r="B2343" s="175" t="s">
        <v>3098</v>
      </c>
      <c r="C2343" s="182"/>
      <c r="D2343" s="183"/>
      <c r="E2343" s="368">
        <v>4932430252</v>
      </c>
      <c r="F2343" s="369" t="s">
        <v>2992</v>
      </c>
      <c r="G2343" s="238">
        <v>930.83999999999992</v>
      </c>
    </row>
    <row r="2344" spans="1:7" x14ac:dyDescent="0.2">
      <c r="A2344" s="175" t="s">
        <v>3096</v>
      </c>
      <c r="B2344" s="175" t="s">
        <v>3098</v>
      </c>
      <c r="C2344" s="182"/>
      <c r="D2344" s="183"/>
      <c r="E2344" s="368">
        <v>4932430253</v>
      </c>
      <c r="F2344" s="369" t="s">
        <v>2993</v>
      </c>
      <c r="G2344" s="238">
        <v>1064.4000000000001</v>
      </c>
    </row>
    <row r="2345" spans="1:7" x14ac:dyDescent="0.2">
      <c r="A2345" s="175" t="s">
        <v>3096</v>
      </c>
      <c r="B2345" s="175" t="s">
        <v>3098</v>
      </c>
      <c r="C2345" s="182"/>
      <c r="D2345" s="183"/>
      <c r="E2345" s="368">
        <v>4932430254</v>
      </c>
      <c r="F2345" s="369" t="s">
        <v>2994</v>
      </c>
      <c r="G2345" s="238">
        <v>930.83999999999992</v>
      </c>
    </row>
    <row r="2346" spans="1:7" x14ac:dyDescent="0.2">
      <c r="A2346" s="175" t="s">
        <v>3096</v>
      </c>
      <c r="B2346" s="175" t="s">
        <v>3097</v>
      </c>
      <c r="C2346" s="182"/>
      <c r="D2346" s="183"/>
      <c r="E2346" s="368">
        <v>4932430255</v>
      </c>
      <c r="F2346" s="369" t="s">
        <v>2995</v>
      </c>
      <c r="G2346" s="238">
        <v>2986.68</v>
      </c>
    </row>
    <row r="2347" spans="1:7" x14ac:dyDescent="0.2">
      <c r="A2347" s="175" t="s">
        <v>3096</v>
      </c>
      <c r="B2347" s="175" t="s">
        <v>3097</v>
      </c>
      <c r="C2347" s="182"/>
      <c r="D2347" s="183"/>
      <c r="E2347" s="368">
        <v>4932430256</v>
      </c>
      <c r="F2347" s="369" t="s">
        <v>2996</v>
      </c>
      <c r="G2347" s="238">
        <v>3081</v>
      </c>
    </row>
    <row r="2348" spans="1:7" x14ac:dyDescent="0.2">
      <c r="A2348" s="175" t="s">
        <v>3096</v>
      </c>
      <c r="B2348" s="175" t="s">
        <v>3097</v>
      </c>
      <c r="C2348" s="182"/>
      <c r="D2348" s="183"/>
      <c r="E2348" s="368">
        <v>4932430257</v>
      </c>
      <c r="F2348" s="369" t="s">
        <v>2997</v>
      </c>
      <c r="G2348" s="238" t="s">
        <v>1596</v>
      </c>
    </row>
    <row r="2349" spans="1:7" x14ac:dyDescent="0.2">
      <c r="A2349" s="175" t="s">
        <v>3096</v>
      </c>
      <c r="B2349" s="175" t="s">
        <v>3097</v>
      </c>
      <c r="C2349" s="182"/>
      <c r="D2349" s="183"/>
      <c r="E2349" s="368">
        <v>4932430258</v>
      </c>
      <c r="F2349" s="369" t="s">
        <v>2998</v>
      </c>
      <c r="G2349" s="238" t="s">
        <v>1596</v>
      </c>
    </row>
    <row r="2350" spans="1:7" x14ac:dyDescent="0.2">
      <c r="A2350" s="175" t="s">
        <v>3096</v>
      </c>
      <c r="B2350" s="175" t="s">
        <v>3097</v>
      </c>
      <c r="C2350" s="182"/>
      <c r="D2350" s="183"/>
      <c r="E2350" s="368">
        <v>4932430259</v>
      </c>
      <c r="F2350" s="369" t="s">
        <v>2999</v>
      </c>
      <c r="G2350" s="238" t="s">
        <v>1596</v>
      </c>
    </row>
    <row r="2351" spans="1:7" x14ac:dyDescent="0.2">
      <c r="A2351" s="175" t="s">
        <v>3096</v>
      </c>
      <c r="B2351" s="175" t="s">
        <v>3098</v>
      </c>
      <c r="C2351" s="182"/>
      <c r="D2351" s="183"/>
      <c r="E2351" s="368">
        <v>4932430260</v>
      </c>
      <c r="F2351" s="369" t="s">
        <v>3000</v>
      </c>
      <c r="G2351" s="238">
        <v>849.96</v>
      </c>
    </row>
    <row r="2352" spans="1:7" x14ac:dyDescent="0.2">
      <c r="A2352" s="175" t="s">
        <v>3096</v>
      </c>
      <c r="B2352" s="175" t="s">
        <v>3098</v>
      </c>
      <c r="C2352" s="182"/>
      <c r="D2352" s="183"/>
      <c r="E2352" s="368">
        <v>4932430261</v>
      </c>
      <c r="F2352" s="369" t="s">
        <v>3001</v>
      </c>
      <c r="G2352" s="238">
        <v>960.72</v>
      </c>
    </row>
    <row r="2353" spans="1:7" x14ac:dyDescent="0.2">
      <c r="A2353" s="175" t="s">
        <v>3096</v>
      </c>
      <c r="B2353" s="175" t="s">
        <v>3098</v>
      </c>
      <c r="C2353" s="182"/>
      <c r="D2353" s="183"/>
      <c r="E2353" s="368">
        <v>4932430262</v>
      </c>
      <c r="F2353" s="369" t="s">
        <v>3002</v>
      </c>
      <c r="G2353" s="238">
        <v>817.68000000000006</v>
      </c>
    </row>
    <row r="2354" spans="1:7" x14ac:dyDescent="0.2">
      <c r="A2354" s="175" t="s">
        <v>3096</v>
      </c>
      <c r="B2354" s="175" t="s">
        <v>3098</v>
      </c>
      <c r="C2354" s="182"/>
      <c r="D2354" s="183"/>
      <c r="E2354" s="368">
        <v>4932430263</v>
      </c>
      <c r="F2354" s="369" t="s">
        <v>3003</v>
      </c>
      <c r="G2354" s="238">
        <v>930.83999999999992</v>
      </c>
    </row>
    <row r="2355" spans="1:7" x14ac:dyDescent="0.2">
      <c r="A2355" s="175" t="s">
        <v>3096</v>
      </c>
      <c r="B2355" s="175" t="s">
        <v>3098</v>
      </c>
      <c r="C2355" s="182"/>
      <c r="D2355" s="183"/>
      <c r="E2355" s="368">
        <v>4932430264</v>
      </c>
      <c r="F2355" s="369" t="s">
        <v>3004</v>
      </c>
      <c r="G2355" s="238">
        <v>817.68000000000006</v>
      </c>
    </row>
    <row r="2356" spans="1:7" x14ac:dyDescent="0.2">
      <c r="A2356" s="175" t="s">
        <v>3096</v>
      </c>
      <c r="B2356" s="175" t="s">
        <v>3098</v>
      </c>
      <c r="C2356" s="182"/>
      <c r="D2356" s="183"/>
      <c r="E2356" s="368">
        <v>4932430265</v>
      </c>
      <c r="F2356" s="369" t="s">
        <v>3005</v>
      </c>
      <c r="G2356" s="238">
        <v>930.83999999999992</v>
      </c>
    </row>
    <row r="2357" spans="1:7" x14ac:dyDescent="0.2">
      <c r="A2357" s="175" t="s">
        <v>3096</v>
      </c>
      <c r="B2357" s="175" t="s">
        <v>3098</v>
      </c>
      <c r="C2357" s="182"/>
      <c r="D2357" s="183"/>
      <c r="E2357" s="368">
        <v>4932430266</v>
      </c>
      <c r="F2357" s="369" t="s">
        <v>3006</v>
      </c>
      <c r="G2357" s="238">
        <v>817.68000000000006</v>
      </c>
    </row>
    <row r="2358" spans="1:7" x14ac:dyDescent="0.2">
      <c r="A2358" s="175" t="s">
        <v>3096</v>
      </c>
      <c r="B2358" s="175" t="s">
        <v>3098</v>
      </c>
      <c r="C2358" s="182"/>
      <c r="D2358" s="183"/>
      <c r="E2358" s="368">
        <v>4932430267</v>
      </c>
      <c r="F2358" s="369" t="s">
        <v>3007</v>
      </c>
      <c r="G2358" s="238">
        <v>930.83999999999992</v>
      </c>
    </row>
    <row r="2359" spans="1:7" x14ac:dyDescent="0.2">
      <c r="A2359" s="175" t="s">
        <v>3096</v>
      </c>
      <c r="B2359" s="175" t="s">
        <v>3098</v>
      </c>
      <c r="C2359" s="182"/>
      <c r="D2359" s="183"/>
      <c r="E2359" s="368">
        <v>4932430268</v>
      </c>
      <c r="F2359" s="369" t="s">
        <v>3008</v>
      </c>
      <c r="G2359" s="238">
        <v>817.68000000000006</v>
      </c>
    </row>
    <row r="2360" spans="1:7" x14ac:dyDescent="0.2">
      <c r="A2360" s="175" t="s">
        <v>3096</v>
      </c>
      <c r="B2360" s="175" t="s">
        <v>3098</v>
      </c>
      <c r="C2360" s="182"/>
      <c r="D2360" s="183"/>
      <c r="E2360" s="368">
        <v>4932430269</v>
      </c>
      <c r="F2360" s="369" t="s">
        <v>3009</v>
      </c>
      <c r="G2360" s="238">
        <v>930.83999999999992</v>
      </c>
    </row>
    <row r="2361" spans="1:7" x14ac:dyDescent="0.2">
      <c r="A2361" s="175" t="s">
        <v>3096</v>
      </c>
      <c r="B2361" s="175" t="s">
        <v>3098</v>
      </c>
      <c r="C2361" s="182"/>
      <c r="D2361" s="183"/>
      <c r="E2361" s="368">
        <v>4932430270</v>
      </c>
      <c r="F2361" s="369" t="s">
        <v>3010</v>
      </c>
      <c r="G2361" s="238">
        <v>1064.4000000000001</v>
      </c>
    </row>
    <row r="2362" spans="1:7" x14ac:dyDescent="0.2">
      <c r="A2362" s="175" t="s">
        <v>3096</v>
      </c>
      <c r="B2362" s="175" t="s">
        <v>3098</v>
      </c>
      <c r="C2362" s="182"/>
      <c r="D2362" s="183"/>
      <c r="E2362" s="368">
        <v>4932430271</v>
      </c>
      <c r="F2362" s="369" t="s">
        <v>3011</v>
      </c>
      <c r="G2362" s="238">
        <v>930.83999999999992</v>
      </c>
    </row>
    <row r="2363" spans="1:7" x14ac:dyDescent="0.2">
      <c r="A2363" s="175" t="s">
        <v>3096</v>
      </c>
      <c r="B2363" s="175" t="s">
        <v>3097</v>
      </c>
      <c r="C2363" s="182"/>
      <c r="D2363" s="183"/>
      <c r="E2363" s="368">
        <v>4932430272</v>
      </c>
      <c r="F2363" s="369" t="s">
        <v>3012</v>
      </c>
      <c r="G2363" s="238">
        <v>2986.68</v>
      </c>
    </row>
    <row r="2364" spans="1:7" x14ac:dyDescent="0.2">
      <c r="A2364" s="175" t="s">
        <v>3096</v>
      </c>
      <c r="B2364" s="175" t="s">
        <v>3097</v>
      </c>
      <c r="C2364" s="182"/>
      <c r="D2364" s="183"/>
      <c r="E2364" s="368">
        <v>4932430273</v>
      </c>
      <c r="F2364" s="369" t="s">
        <v>3013</v>
      </c>
      <c r="G2364" s="238">
        <v>3081</v>
      </c>
    </row>
    <row r="2365" spans="1:7" x14ac:dyDescent="0.2">
      <c r="A2365" s="175" t="s">
        <v>3096</v>
      </c>
      <c r="B2365" s="175" t="s">
        <v>3098</v>
      </c>
      <c r="C2365" s="182"/>
      <c r="D2365" s="183"/>
      <c r="E2365" s="368">
        <v>4932430274</v>
      </c>
      <c r="F2365" s="369" t="s">
        <v>3014</v>
      </c>
      <c r="G2365" s="238">
        <v>849.96</v>
      </c>
    </row>
    <row r="2366" spans="1:7" x14ac:dyDescent="0.2">
      <c r="A2366" s="175" t="s">
        <v>3096</v>
      </c>
      <c r="B2366" s="175" t="s">
        <v>3098</v>
      </c>
      <c r="C2366" s="182"/>
      <c r="D2366" s="183"/>
      <c r="E2366" s="368">
        <v>4932430275</v>
      </c>
      <c r="F2366" s="369" t="s">
        <v>3046</v>
      </c>
      <c r="G2366" s="238">
        <v>960.72</v>
      </c>
    </row>
    <row r="2367" spans="1:7" x14ac:dyDescent="0.2">
      <c r="A2367" s="175" t="s">
        <v>3096</v>
      </c>
      <c r="B2367" s="175" t="s">
        <v>3098</v>
      </c>
      <c r="C2367" s="182"/>
      <c r="D2367" s="183"/>
      <c r="E2367" s="368">
        <v>4932430276</v>
      </c>
      <c r="F2367" s="369" t="s">
        <v>3015</v>
      </c>
      <c r="G2367" s="238">
        <v>817.68000000000006</v>
      </c>
    </row>
    <row r="2368" spans="1:7" x14ac:dyDescent="0.2">
      <c r="A2368" s="175" t="s">
        <v>3096</v>
      </c>
      <c r="B2368" s="175" t="s">
        <v>3098</v>
      </c>
      <c r="C2368" s="182"/>
      <c r="D2368" s="183"/>
      <c r="E2368" s="368">
        <v>4932430277</v>
      </c>
      <c r="F2368" s="369" t="s">
        <v>3016</v>
      </c>
      <c r="G2368" s="238">
        <v>930.83999999999992</v>
      </c>
    </row>
    <row r="2369" spans="1:7" x14ac:dyDescent="0.2">
      <c r="A2369" s="175" t="s">
        <v>3096</v>
      </c>
      <c r="B2369" s="175" t="s">
        <v>3098</v>
      </c>
      <c r="C2369" s="182"/>
      <c r="D2369" s="183"/>
      <c r="E2369" s="368">
        <v>4932430278</v>
      </c>
      <c r="F2369" s="369" t="s">
        <v>3017</v>
      </c>
      <c r="G2369" s="238">
        <v>849.96</v>
      </c>
    </row>
    <row r="2370" spans="1:7" x14ac:dyDescent="0.2">
      <c r="A2370" s="175" t="s">
        <v>3096</v>
      </c>
      <c r="B2370" s="175" t="s">
        <v>3098</v>
      </c>
      <c r="C2370" s="182"/>
      <c r="D2370" s="183"/>
      <c r="E2370" s="368">
        <v>4932430279</v>
      </c>
      <c r="F2370" s="369" t="s">
        <v>3018</v>
      </c>
      <c r="G2370" s="238">
        <v>960.72</v>
      </c>
    </row>
    <row r="2371" spans="1:7" x14ac:dyDescent="0.2">
      <c r="A2371" s="175" t="s">
        <v>3096</v>
      </c>
      <c r="B2371" s="175" t="s">
        <v>3098</v>
      </c>
      <c r="C2371" s="182"/>
      <c r="D2371" s="183"/>
      <c r="E2371" s="368">
        <v>4932430280</v>
      </c>
      <c r="F2371" s="369" t="s">
        <v>3019</v>
      </c>
      <c r="G2371" s="238">
        <v>817.68000000000006</v>
      </c>
    </row>
    <row r="2372" spans="1:7" x14ac:dyDescent="0.2">
      <c r="A2372" s="175" t="s">
        <v>3096</v>
      </c>
      <c r="B2372" s="175" t="s">
        <v>3098</v>
      </c>
      <c r="C2372" s="182"/>
      <c r="D2372" s="183"/>
      <c r="E2372" s="368">
        <v>4932430281</v>
      </c>
      <c r="F2372" s="369" t="s">
        <v>3020</v>
      </c>
      <c r="G2372" s="238">
        <v>930.83999999999992</v>
      </c>
    </row>
    <row r="2373" spans="1:7" x14ac:dyDescent="0.2">
      <c r="A2373" s="175" t="s">
        <v>3096</v>
      </c>
      <c r="B2373" s="175" t="s">
        <v>3098</v>
      </c>
      <c r="C2373" s="182"/>
      <c r="D2373" s="183"/>
      <c r="E2373" s="368">
        <v>4932430282</v>
      </c>
      <c r="F2373" s="369" t="s">
        <v>3021</v>
      </c>
      <c r="G2373" s="238">
        <v>817.68000000000006</v>
      </c>
    </row>
    <row r="2374" spans="1:7" x14ac:dyDescent="0.2">
      <c r="A2374" s="175" t="s">
        <v>3096</v>
      </c>
      <c r="B2374" s="175" t="s">
        <v>3098</v>
      </c>
      <c r="C2374" s="182"/>
      <c r="D2374" s="183"/>
      <c r="E2374" s="368">
        <v>4932430355</v>
      </c>
      <c r="F2374" s="369" t="s">
        <v>3022</v>
      </c>
      <c r="G2374" s="238">
        <v>914.76</v>
      </c>
    </row>
    <row r="2375" spans="1:7" x14ac:dyDescent="0.2">
      <c r="A2375" s="175" t="s">
        <v>3096</v>
      </c>
      <c r="B2375" s="175" t="s">
        <v>3098</v>
      </c>
      <c r="C2375" s="182"/>
      <c r="D2375" s="183"/>
      <c r="E2375" s="368">
        <v>4932430283</v>
      </c>
      <c r="F2375" s="369" t="s">
        <v>3047</v>
      </c>
      <c r="G2375" s="238">
        <v>817.68000000000006</v>
      </c>
    </row>
    <row r="2376" spans="1:7" x14ac:dyDescent="0.2">
      <c r="A2376" s="175" t="s">
        <v>3096</v>
      </c>
      <c r="B2376" s="175" t="s">
        <v>3098</v>
      </c>
      <c r="C2376" s="182"/>
      <c r="D2376" s="183"/>
      <c r="E2376" s="368">
        <v>4932430284</v>
      </c>
      <c r="F2376" s="369" t="s">
        <v>3048</v>
      </c>
      <c r="G2376" s="238">
        <v>930.83999999999992</v>
      </c>
    </row>
    <row r="2377" spans="1:7" x14ac:dyDescent="0.2">
      <c r="A2377" s="175" t="s">
        <v>3096</v>
      </c>
      <c r="B2377" s="175" t="s">
        <v>3098</v>
      </c>
      <c r="C2377" s="182"/>
      <c r="D2377" s="183"/>
      <c r="E2377" s="368">
        <v>4932430285</v>
      </c>
      <c r="F2377" s="369" t="s">
        <v>3023</v>
      </c>
      <c r="G2377" s="238">
        <v>817.68000000000006</v>
      </c>
    </row>
    <row r="2378" spans="1:7" x14ac:dyDescent="0.2">
      <c r="A2378" s="175" t="s">
        <v>3096</v>
      </c>
      <c r="B2378" s="175" t="s">
        <v>3098</v>
      </c>
      <c r="C2378" s="182"/>
      <c r="D2378" s="183"/>
      <c r="E2378" s="368">
        <v>4932430286</v>
      </c>
      <c r="F2378" s="369" t="s">
        <v>3024</v>
      </c>
      <c r="G2378" s="238">
        <v>930.83999999999992</v>
      </c>
    </row>
    <row r="2379" spans="1:7" x14ac:dyDescent="0.2">
      <c r="A2379" s="175" t="s">
        <v>3096</v>
      </c>
      <c r="B2379" s="175" t="s">
        <v>3098</v>
      </c>
      <c r="C2379" s="182"/>
      <c r="D2379" s="183"/>
      <c r="E2379" s="368">
        <v>4932430287</v>
      </c>
      <c r="F2379" s="369" t="s">
        <v>3025</v>
      </c>
      <c r="G2379" s="238">
        <v>1135.56</v>
      </c>
    </row>
    <row r="2380" spans="1:7" x14ac:dyDescent="0.2">
      <c r="A2380" s="175" t="s">
        <v>3096</v>
      </c>
      <c r="B2380" s="175" t="s">
        <v>3097</v>
      </c>
      <c r="C2380" s="182"/>
      <c r="D2380" s="183"/>
      <c r="E2380" s="368">
        <v>4932430288</v>
      </c>
      <c r="F2380" s="369" t="s">
        <v>3026</v>
      </c>
      <c r="G2380" s="238">
        <v>2547.7200000000003</v>
      </c>
    </row>
    <row r="2381" spans="1:7" x14ac:dyDescent="0.2">
      <c r="A2381" s="175" t="s">
        <v>3096</v>
      </c>
      <c r="B2381" s="175" t="s">
        <v>3097</v>
      </c>
      <c r="C2381" s="182"/>
      <c r="D2381" s="183"/>
      <c r="E2381" s="368">
        <v>4932430289</v>
      </c>
      <c r="F2381" s="369" t="s">
        <v>3027</v>
      </c>
      <c r="G2381" s="238">
        <v>2604.12</v>
      </c>
    </row>
    <row r="2382" spans="1:7" x14ac:dyDescent="0.2">
      <c r="A2382" s="175" t="s">
        <v>3096</v>
      </c>
      <c r="B2382" s="175" t="s">
        <v>3097</v>
      </c>
      <c r="C2382" s="182"/>
      <c r="D2382" s="183"/>
      <c r="E2382" s="368">
        <v>4932430290</v>
      </c>
      <c r="F2382" s="369" t="s">
        <v>3028</v>
      </c>
      <c r="G2382" s="238">
        <v>3053.52</v>
      </c>
    </row>
    <row r="2383" spans="1:7" x14ac:dyDescent="0.2">
      <c r="A2383" s="175" t="s">
        <v>3096</v>
      </c>
      <c r="B2383" s="175" t="s">
        <v>3098</v>
      </c>
      <c r="C2383" s="182"/>
      <c r="D2383" s="183"/>
      <c r="E2383" s="368">
        <v>4932430291</v>
      </c>
      <c r="F2383" s="369" t="s">
        <v>3049</v>
      </c>
      <c r="G2383" s="238">
        <v>849.96</v>
      </c>
    </row>
    <row r="2384" spans="1:7" x14ac:dyDescent="0.2">
      <c r="A2384" s="175" t="s">
        <v>3096</v>
      </c>
      <c r="B2384" s="175" t="s">
        <v>3098</v>
      </c>
      <c r="C2384" s="182"/>
      <c r="D2384" s="183"/>
      <c r="E2384" s="368">
        <v>4932430292</v>
      </c>
      <c r="F2384" s="369" t="s">
        <v>3029</v>
      </c>
      <c r="G2384" s="238">
        <v>961.80000000000007</v>
      </c>
    </row>
    <row r="2385" spans="1:7" x14ac:dyDescent="0.2">
      <c r="A2385" s="175" t="s">
        <v>3096</v>
      </c>
      <c r="B2385" s="175" t="s">
        <v>3098</v>
      </c>
      <c r="C2385" s="182"/>
      <c r="D2385" s="183"/>
      <c r="E2385" s="368">
        <v>4932430293</v>
      </c>
      <c r="F2385" s="369" t="s">
        <v>3030</v>
      </c>
      <c r="G2385" s="238">
        <v>817.68000000000006</v>
      </c>
    </row>
    <row r="2386" spans="1:7" x14ac:dyDescent="0.2">
      <c r="A2386" s="175" t="s">
        <v>3096</v>
      </c>
      <c r="B2386" s="175" t="s">
        <v>3098</v>
      </c>
      <c r="C2386" s="182"/>
      <c r="D2386" s="183"/>
      <c r="E2386" s="368">
        <v>4932430294</v>
      </c>
      <c r="F2386" s="369" t="s">
        <v>3031</v>
      </c>
      <c r="G2386" s="238">
        <v>930.83999999999992</v>
      </c>
    </row>
    <row r="2387" spans="1:7" x14ac:dyDescent="0.2">
      <c r="A2387" s="175" t="s">
        <v>3096</v>
      </c>
      <c r="B2387" s="175" t="s">
        <v>3098</v>
      </c>
      <c r="C2387" s="182"/>
      <c r="D2387" s="183"/>
      <c r="E2387" s="368">
        <v>4932430295</v>
      </c>
      <c r="F2387" s="369" t="s">
        <v>3050</v>
      </c>
      <c r="G2387" s="238">
        <v>849.96</v>
      </c>
    </row>
    <row r="2388" spans="1:7" x14ac:dyDescent="0.2">
      <c r="A2388" s="175" t="s">
        <v>3096</v>
      </c>
      <c r="B2388" s="175" t="s">
        <v>3098</v>
      </c>
      <c r="C2388" s="182"/>
      <c r="D2388" s="183"/>
      <c r="E2388" s="368">
        <v>4932430296</v>
      </c>
      <c r="F2388" s="369" t="s">
        <v>3032</v>
      </c>
      <c r="G2388" s="238">
        <v>961.80000000000007</v>
      </c>
    </row>
    <row r="2389" spans="1:7" x14ac:dyDescent="0.2">
      <c r="A2389" s="175" t="s">
        <v>3096</v>
      </c>
      <c r="B2389" s="175" t="s">
        <v>3098</v>
      </c>
      <c r="C2389" s="182"/>
      <c r="D2389" s="183"/>
      <c r="E2389" s="368">
        <v>4932430297</v>
      </c>
      <c r="F2389" s="369" t="s">
        <v>3033</v>
      </c>
      <c r="G2389" s="238">
        <v>817.68000000000006</v>
      </c>
    </row>
    <row r="2390" spans="1:7" x14ac:dyDescent="0.2">
      <c r="A2390" s="175" t="s">
        <v>3096</v>
      </c>
      <c r="B2390" s="175" t="s">
        <v>3098</v>
      </c>
      <c r="C2390" s="182"/>
      <c r="D2390" s="183"/>
      <c r="E2390" s="368">
        <v>4932430298</v>
      </c>
      <c r="F2390" s="369" t="s">
        <v>3034</v>
      </c>
      <c r="G2390" s="238">
        <v>930.83999999999992</v>
      </c>
    </row>
    <row r="2391" spans="1:7" x14ac:dyDescent="0.2">
      <c r="A2391" s="175" t="s">
        <v>3096</v>
      </c>
      <c r="B2391" s="175" t="s">
        <v>3098</v>
      </c>
      <c r="C2391" s="182"/>
      <c r="D2391" s="183"/>
      <c r="E2391" s="368">
        <v>4932430299</v>
      </c>
      <c r="F2391" s="369" t="s">
        <v>3035</v>
      </c>
      <c r="G2391" s="238">
        <v>817.68000000000006</v>
      </c>
    </row>
    <row r="2392" spans="1:7" x14ac:dyDescent="0.2">
      <c r="A2392" s="175" t="s">
        <v>3096</v>
      </c>
      <c r="B2392" s="175" t="s">
        <v>3098</v>
      </c>
      <c r="C2392" s="182"/>
      <c r="D2392" s="183"/>
      <c r="E2392" s="368">
        <v>4932430300</v>
      </c>
      <c r="F2392" s="369" t="s">
        <v>3036</v>
      </c>
      <c r="G2392" s="238">
        <v>930.83999999999992</v>
      </c>
    </row>
    <row r="2393" spans="1:7" x14ac:dyDescent="0.2">
      <c r="A2393" s="175" t="s">
        <v>3096</v>
      </c>
      <c r="B2393" s="175" t="s">
        <v>3098</v>
      </c>
      <c r="C2393" s="182"/>
      <c r="D2393" s="183"/>
      <c r="E2393" s="368">
        <v>4932430301</v>
      </c>
      <c r="F2393" s="369" t="s">
        <v>3037</v>
      </c>
      <c r="G2393" s="238">
        <v>817.68000000000006</v>
      </c>
    </row>
    <row r="2394" spans="1:7" x14ac:dyDescent="0.2">
      <c r="A2394" s="175" t="s">
        <v>3096</v>
      </c>
      <c r="B2394" s="175" t="s">
        <v>3098</v>
      </c>
      <c r="C2394" s="182"/>
      <c r="D2394" s="183"/>
      <c r="E2394" s="368">
        <v>4932430302</v>
      </c>
      <c r="F2394" s="369" t="s">
        <v>3038</v>
      </c>
      <c r="G2394" s="238">
        <v>930.83999999999992</v>
      </c>
    </row>
    <row r="2395" spans="1:7" x14ac:dyDescent="0.2">
      <c r="A2395" s="175" t="s">
        <v>3096</v>
      </c>
      <c r="B2395" s="175" t="s">
        <v>3098</v>
      </c>
      <c r="C2395" s="182"/>
      <c r="D2395" s="183"/>
      <c r="E2395" s="368">
        <v>4932430303</v>
      </c>
      <c r="F2395" s="369" t="s">
        <v>3039</v>
      </c>
      <c r="G2395" s="238">
        <v>1135.56</v>
      </c>
    </row>
    <row r="2396" spans="1:7" x14ac:dyDescent="0.2">
      <c r="A2396" s="175" t="s">
        <v>3096</v>
      </c>
      <c r="B2396" s="175" t="s">
        <v>3097</v>
      </c>
      <c r="C2396" s="182"/>
      <c r="D2396" s="183"/>
      <c r="E2396" s="368">
        <v>4932430304</v>
      </c>
      <c r="F2396" s="369" t="s">
        <v>3040</v>
      </c>
      <c r="G2396" s="238">
        <v>2547.7200000000003</v>
      </c>
    </row>
    <row r="2397" spans="1:7" x14ac:dyDescent="0.2">
      <c r="A2397" s="175" t="s">
        <v>3096</v>
      </c>
      <c r="B2397" s="175" t="s">
        <v>3097</v>
      </c>
      <c r="C2397" s="182"/>
      <c r="D2397" s="183"/>
      <c r="E2397" s="368">
        <v>4932430305</v>
      </c>
      <c r="F2397" s="369" t="s">
        <v>3041</v>
      </c>
      <c r="G2397" s="238">
        <v>2604.12</v>
      </c>
    </row>
    <row r="2398" spans="1:7" x14ac:dyDescent="0.2">
      <c r="A2398" s="175" t="s">
        <v>3096</v>
      </c>
      <c r="B2398" s="175" t="s">
        <v>3097</v>
      </c>
      <c r="C2398" s="182"/>
      <c r="D2398" s="183"/>
      <c r="E2398" s="368">
        <v>4932430306</v>
      </c>
      <c r="F2398" s="369" t="s">
        <v>3042</v>
      </c>
      <c r="G2398" s="238">
        <v>3053.52</v>
      </c>
    </row>
    <row r="2399" spans="1:7" x14ac:dyDescent="0.2">
      <c r="A2399" s="175" t="s">
        <v>3096</v>
      </c>
      <c r="B2399" s="175" t="s">
        <v>3099</v>
      </c>
      <c r="C2399" s="182"/>
      <c r="D2399" s="183"/>
      <c r="E2399" s="368">
        <v>4932430307</v>
      </c>
      <c r="F2399" s="369" t="s">
        <v>3043</v>
      </c>
      <c r="G2399" s="238">
        <v>2114.2799999999997</v>
      </c>
    </row>
    <row r="2400" spans="1:7" x14ac:dyDescent="0.2">
      <c r="A2400" s="175" t="s">
        <v>3096</v>
      </c>
      <c r="B2400" s="175" t="s">
        <v>3099</v>
      </c>
      <c r="C2400" s="182"/>
      <c r="D2400" s="183"/>
      <c r="E2400" s="368">
        <v>4932430308</v>
      </c>
      <c r="F2400" s="369" t="s">
        <v>3044</v>
      </c>
      <c r="G2400" s="238" t="s">
        <v>1596</v>
      </c>
    </row>
    <row r="2401" spans="1:7" x14ac:dyDescent="0.2">
      <c r="A2401" s="175" t="s">
        <v>3096</v>
      </c>
      <c r="B2401" s="175" t="s">
        <v>3099</v>
      </c>
      <c r="C2401" s="182"/>
      <c r="D2401" s="183"/>
      <c r="E2401" s="368">
        <v>4932430309</v>
      </c>
      <c r="F2401" s="369" t="s">
        <v>3045</v>
      </c>
      <c r="G2401" s="238" t="s">
        <v>1596</v>
      </c>
    </row>
    <row r="2402" spans="1:7" x14ac:dyDescent="0.2">
      <c r="A2402" s="175"/>
      <c r="B2402" s="182"/>
      <c r="C2402" s="182"/>
      <c r="D2402" s="183"/>
      <c r="E2402" s="179"/>
      <c r="F2402" s="180"/>
      <c r="G2402" s="181"/>
    </row>
    <row r="2403" spans="1:7" x14ac:dyDescent="0.2">
      <c r="A2403" s="175" t="s">
        <v>1095</v>
      </c>
      <c r="B2403" s="175" t="s">
        <v>1106</v>
      </c>
      <c r="C2403" s="182"/>
      <c r="D2403" s="183"/>
      <c r="E2403" s="365"/>
      <c r="F2403" s="353" t="s">
        <v>1968</v>
      </c>
      <c r="G2403" s="323"/>
    </row>
    <row r="2404" spans="1:7" x14ac:dyDescent="0.2">
      <c r="A2404" s="175" t="s">
        <v>1095</v>
      </c>
      <c r="B2404" s="175" t="s">
        <v>1106</v>
      </c>
      <c r="C2404" s="182"/>
      <c r="D2404" s="183"/>
      <c r="E2404" s="14">
        <v>4932278824</v>
      </c>
      <c r="F2404" s="10" t="s">
        <v>1969</v>
      </c>
      <c r="G2404" s="22">
        <v>242</v>
      </c>
    </row>
    <row r="2405" spans="1:7" x14ac:dyDescent="0.2">
      <c r="A2405" s="175" t="s">
        <v>1095</v>
      </c>
      <c r="B2405" s="175" t="s">
        <v>1106</v>
      </c>
      <c r="C2405" s="182"/>
      <c r="D2405" s="183"/>
      <c r="E2405" s="14">
        <v>4932352311</v>
      </c>
      <c r="F2405" s="10" t="s">
        <v>1970</v>
      </c>
      <c r="G2405" s="22">
        <v>408</v>
      </c>
    </row>
    <row r="2406" spans="1:7" x14ac:dyDescent="0.2">
      <c r="A2406" s="175" t="s">
        <v>1095</v>
      </c>
      <c r="B2406" s="175" t="s">
        <v>1106</v>
      </c>
      <c r="C2406" s="182"/>
      <c r="D2406" s="183"/>
      <c r="E2406" s="14">
        <v>4932352312</v>
      </c>
      <c r="F2406" s="10" t="s">
        <v>1971</v>
      </c>
      <c r="G2406" s="22">
        <v>197</v>
      </c>
    </row>
    <row r="2407" spans="1:7" x14ac:dyDescent="0.2">
      <c r="A2407" s="175" t="s">
        <v>1095</v>
      </c>
      <c r="B2407" s="175" t="s">
        <v>1106</v>
      </c>
      <c r="C2407" s="182"/>
      <c r="D2407" s="183"/>
      <c r="E2407" s="14">
        <v>4932326528</v>
      </c>
      <c r="F2407" s="10" t="s">
        <v>1972</v>
      </c>
      <c r="G2407" s="22">
        <v>20.58</v>
      </c>
    </row>
    <row r="2408" spans="1:7" x14ac:dyDescent="0.2">
      <c r="A2408" s="175" t="s">
        <v>1095</v>
      </c>
      <c r="B2408" s="175" t="s">
        <v>1106</v>
      </c>
      <c r="C2408" s="182"/>
      <c r="D2408" s="183"/>
      <c r="E2408" s="14">
        <v>4932369282</v>
      </c>
      <c r="F2408" s="10" t="s">
        <v>1973</v>
      </c>
      <c r="G2408" s="22">
        <v>53.8</v>
      </c>
    </row>
    <row r="2409" spans="1:7" x14ac:dyDescent="0.2">
      <c r="A2409" s="175" t="s">
        <v>1095</v>
      </c>
      <c r="B2409" s="175" t="s">
        <v>1106</v>
      </c>
      <c r="C2409" s="182"/>
      <c r="D2409" s="183"/>
      <c r="E2409" s="14">
        <v>4932346620</v>
      </c>
      <c r="F2409" s="10" t="s">
        <v>1974</v>
      </c>
      <c r="G2409" s="22">
        <v>36</v>
      </c>
    </row>
    <row r="2410" spans="1:7" x14ac:dyDescent="0.2">
      <c r="A2410" s="175" t="s">
        <v>1095</v>
      </c>
      <c r="B2410" s="175" t="s">
        <v>1106</v>
      </c>
      <c r="C2410" s="182"/>
      <c r="D2410" s="183"/>
      <c r="E2410" s="14">
        <v>4932276046</v>
      </c>
      <c r="F2410" s="10" t="s">
        <v>1975</v>
      </c>
      <c r="G2410" s="22">
        <v>87.5</v>
      </c>
    </row>
    <row r="2411" spans="1:7" x14ac:dyDescent="0.2">
      <c r="A2411" s="175" t="s">
        <v>1095</v>
      </c>
      <c r="B2411" s="175" t="s">
        <v>1106</v>
      </c>
      <c r="C2411" s="182"/>
      <c r="D2411" s="183"/>
      <c r="E2411" s="14">
        <v>4932272584</v>
      </c>
      <c r="F2411" s="10" t="s">
        <v>1976</v>
      </c>
      <c r="G2411" s="22">
        <v>77</v>
      </c>
    </row>
    <row r="2412" spans="1:7" x14ac:dyDescent="0.2">
      <c r="A2412" s="175" t="s">
        <v>1095</v>
      </c>
      <c r="B2412" s="175" t="s">
        <v>1106</v>
      </c>
      <c r="C2412" s="182"/>
      <c r="D2412" s="183"/>
      <c r="E2412" s="14">
        <v>4932276048</v>
      </c>
      <c r="F2412" s="10" t="s">
        <v>1977</v>
      </c>
      <c r="G2412" s="22">
        <v>19.399999999999999</v>
      </c>
    </row>
    <row r="2413" spans="1:7" x14ac:dyDescent="0.2">
      <c r="A2413" s="175" t="s">
        <v>1095</v>
      </c>
      <c r="B2413" s="175" t="s">
        <v>1106</v>
      </c>
      <c r="C2413" s="182"/>
      <c r="D2413" s="183"/>
      <c r="E2413" s="176">
        <v>4932327207</v>
      </c>
      <c r="F2413" s="8" t="s">
        <v>1978</v>
      </c>
      <c r="G2413" s="21">
        <v>29.59</v>
      </c>
    </row>
    <row r="2414" spans="1:7" x14ac:dyDescent="0.2">
      <c r="A2414" s="175" t="s">
        <v>1095</v>
      </c>
      <c r="B2414" s="175" t="s">
        <v>1106</v>
      </c>
      <c r="C2414" s="182"/>
      <c r="D2414" s="183"/>
      <c r="E2414" s="14">
        <v>4932330552</v>
      </c>
      <c r="F2414" s="10" t="s">
        <v>1969</v>
      </c>
      <c r="G2414" s="22">
        <v>298</v>
      </c>
    </row>
    <row r="2415" spans="1:7" x14ac:dyDescent="0.2">
      <c r="A2415" s="175" t="s">
        <v>1095</v>
      </c>
      <c r="B2415" s="175" t="s">
        <v>1106</v>
      </c>
      <c r="C2415" s="182"/>
      <c r="D2415" s="183"/>
      <c r="E2415" s="14">
        <v>4932373626</v>
      </c>
      <c r="F2415" s="10" t="s">
        <v>1979</v>
      </c>
      <c r="G2415" s="22">
        <v>183</v>
      </c>
    </row>
    <row r="2416" spans="1:7" x14ac:dyDescent="0.2">
      <c r="A2416" s="175" t="s">
        <v>1095</v>
      </c>
      <c r="B2416" s="175" t="s">
        <v>1106</v>
      </c>
      <c r="C2416" s="182"/>
      <c r="D2416" s="183"/>
      <c r="E2416" s="14">
        <v>4932300171</v>
      </c>
      <c r="F2416" s="10" t="s">
        <v>1980</v>
      </c>
      <c r="G2416" s="22">
        <v>142</v>
      </c>
    </row>
    <row r="2417" spans="1:7" x14ac:dyDescent="0.2">
      <c r="A2417" s="175" t="s">
        <v>1095</v>
      </c>
      <c r="B2417" s="175" t="s">
        <v>1106</v>
      </c>
      <c r="C2417" s="182"/>
      <c r="D2417" s="183"/>
      <c r="E2417" s="14">
        <v>4932316070</v>
      </c>
      <c r="F2417" s="10" t="s">
        <v>1981</v>
      </c>
      <c r="G2417" s="22">
        <v>19.989999999999998</v>
      </c>
    </row>
    <row r="2418" spans="1:7" x14ac:dyDescent="0.2">
      <c r="A2418" s="175" t="s">
        <v>1095</v>
      </c>
      <c r="B2418" s="175" t="s">
        <v>1106</v>
      </c>
      <c r="C2418" s="182"/>
      <c r="D2418" s="183"/>
      <c r="E2418" s="14">
        <v>4932316069</v>
      </c>
      <c r="F2418" s="10" t="s">
        <v>1982</v>
      </c>
      <c r="G2418" s="22">
        <v>31.64</v>
      </c>
    </row>
    <row r="2419" spans="1:7" x14ac:dyDescent="0.2">
      <c r="A2419" s="175" t="s">
        <v>1095</v>
      </c>
      <c r="B2419" s="175" t="s">
        <v>1106</v>
      </c>
      <c r="C2419" s="182"/>
      <c r="D2419" s="183"/>
      <c r="E2419" s="14">
        <v>4932316074</v>
      </c>
      <c r="F2419" s="10" t="s">
        <v>1983</v>
      </c>
      <c r="G2419" s="22">
        <v>13.64</v>
      </c>
    </row>
    <row r="2420" spans="1:7" x14ac:dyDescent="0.2">
      <c r="A2420" s="175" t="s">
        <v>1095</v>
      </c>
      <c r="B2420" s="175" t="s">
        <v>1106</v>
      </c>
      <c r="C2420" s="182"/>
      <c r="D2420" s="183"/>
      <c r="E2420" s="14">
        <v>4932352306</v>
      </c>
      <c r="F2420" s="10" t="s">
        <v>1984</v>
      </c>
      <c r="G2420" s="22">
        <v>55.44</v>
      </c>
    </row>
    <row r="2421" spans="1:7" x14ac:dyDescent="0.2">
      <c r="A2421" s="175" t="s">
        <v>1095</v>
      </c>
      <c r="B2421" s="175" t="s">
        <v>1106</v>
      </c>
      <c r="C2421" s="182"/>
      <c r="D2421" s="183"/>
      <c r="E2421" s="14">
        <v>4932352307</v>
      </c>
      <c r="F2421" s="10" t="s">
        <v>1985</v>
      </c>
      <c r="G2421" s="22">
        <v>105.36</v>
      </c>
    </row>
    <row r="2422" spans="1:7" x14ac:dyDescent="0.2">
      <c r="A2422" s="175" t="s">
        <v>1095</v>
      </c>
      <c r="B2422" s="175" t="s">
        <v>1106</v>
      </c>
      <c r="C2422" s="182"/>
      <c r="D2422" s="183"/>
      <c r="E2422" s="14">
        <v>4932352308</v>
      </c>
      <c r="F2422" s="10" t="s">
        <v>1986</v>
      </c>
      <c r="G2422" s="22">
        <v>141</v>
      </c>
    </row>
    <row r="2423" spans="1:7" x14ac:dyDescent="0.2">
      <c r="A2423" s="175" t="s">
        <v>1095</v>
      </c>
      <c r="B2423" s="175" t="s">
        <v>1106</v>
      </c>
      <c r="C2423" s="182"/>
      <c r="D2423" s="183"/>
      <c r="E2423" s="14">
        <v>4932352309</v>
      </c>
      <c r="F2423" s="10" t="s">
        <v>1987</v>
      </c>
      <c r="G2423" s="22">
        <v>95</v>
      </c>
    </row>
    <row r="2424" spans="1:7" x14ac:dyDescent="0.2">
      <c r="A2424" s="175" t="s">
        <v>1095</v>
      </c>
      <c r="B2424" s="175" t="s">
        <v>1106</v>
      </c>
      <c r="C2424" s="182"/>
      <c r="D2424" s="183"/>
      <c r="E2424" s="14">
        <v>4932352310</v>
      </c>
      <c r="F2424" s="10" t="s">
        <v>1988</v>
      </c>
      <c r="G2424" s="22">
        <v>103</v>
      </c>
    </row>
    <row r="2425" spans="1:7" x14ac:dyDescent="0.2">
      <c r="A2425" s="175" t="s">
        <v>1095</v>
      </c>
      <c r="B2425" s="175" t="s">
        <v>1106</v>
      </c>
      <c r="C2425" s="182"/>
      <c r="D2425" s="183"/>
      <c r="E2425" s="14">
        <v>4932346619</v>
      </c>
      <c r="F2425" s="10" t="s">
        <v>1989</v>
      </c>
      <c r="G2425" s="22">
        <v>52.75</v>
      </c>
    </row>
    <row r="2426" spans="1:7" x14ac:dyDescent="0.2">
      <c r="A2426" s="175" t="s">
        <v>1095</v>
      </c>
      <c r="B2426" s="175" t="s">
        <v>1106</v>
      </c>
      <c r="C2426" s="182"/>
      <c r="D2426" s="183"/>
      <c r="E2426" s="14">
        <v>4932346812</v>
      </c>
      <c r="F2426" s="10" t="s">
        <v>1990</v>
      </c>
      <c r="G2426" s="22">
        <v>17.899999999999999</v>
      </c>
    </row>
    <row r="2427" spans="1:7" x14ac:dyDescent="0.2">
      <c r="A2427" s="175" t="s">
        <v>1095</v>
      </c>
      <c r="B2427" s="175" t="s">
        <v>1106</v>
      </c>
      <c r="C2427" s="182"/>
      <c r="D2427" s="183"/>
      <c r="E2427" s="14">
        <v>4932340125</v>
      </c>
      <c r="F2427" s="10" t="s">
        <v>1991</v>
      </c>
      <c r="G2427" s="22">
        <v>45.72</v>
      </c>
    </row>
    <row r="2428" spans="1:7" x14ac:dyDescent="0.2">
      <c r="A2428" s="175" t="s">
        <v>1095</v>
      </c>
      <c r="B2428" s="175" t="s">
        <v>1106</v>
      </c>
      <c r="C2428" s="182"/>
      <c r="D2428" s="183"/>
      <c r="E2428" s="14">
        <v>4932373669</v>
      </c>
      <c r="F2428" s="10" t="s">
        <v>1992</v>
      </c>
      <c r="G2428" s="22">
        <v>68</v>
      </c>
    </row>
    <row r="2429" spans="1:7" x14ac:dyDescent="0.2">
      <c r="A2429" s="175" t="s">
        <v>1095</v>
      </c>
      <c r="B2429" s="175" t="s">
        <v>1106</v>
      </c>
      <c r="C2429" s="182"/>
      <c r="D2429" s="183"/>
      <c r="E2429" s="14">
        <v>4932346585</v>
      </c>
      <c r="F2429" s="10" t="s">
        <v>1993</v>
      </c>
      <c r="G2429" s="22">
        <v>121</v>
      </c>
    </row>
    <row r="2430" spans="1:7" x14ac:dyDescent="0.2">
      <c r="A2430" s="175" t="s">
        <v>1095</v>
      </c>
      <c r="B2430" s="175" t="s">
        <v>1106</v>
      </c>
      <c r="C2430" s="182"/>
      <c r="D2430" s="183"/>
      <c r="E2430" s="14">
        <v>4932373852</v>
      </c>
      <c r="F2430" s="10" t="s">
        <v>1994</v>
      </c>
      <c r="G2430" s="22">
        <v>125.4</v>
      </c>
    </row>
    <row r="2431" spans="1:7" x14ac:dyDescent="0.2">
      <c r="A2431" s="175" t="s">
        <v>1095</v>
      </c>
      <c r="B2431" s="175" t="s">
        <v>1106</v>
      </c>
      <c r="C2431" s="182"/>
      <c r="D2431" s="183"/>
      <c r="E2431" s="14">
        <v>4932373621</v>
      </c>
      <c r="F2431" s="10" t="s">
        <v>1995</v>
      </c>
      <c r="G2431" s="22">
        <v>175</v>
      </c>
    </row>
    <row r="2432" spans="1:7" x14ac:dyDescent="0.2">
      <c r="A2432" s="175" t="s">
        <v>1095</v>
      </c>
      <c r="B2432" s="175" t="s">
        <v>1106</v>
      </c>
      <c r="C2432" s="182"/>
      <c r="D2432" s="183"/>
      <c r="E2432" s="14">
        <v>4932316045</v>
      </c>
      <c r="F2432" s="10" t="s">
        <v>1996</v>
      </c>
      <c r="G2432" s="22">
        <v>48</v>
      </c>
    </row>
    <row r="2433" spans="1:7" x14ac:dyDescent="0.2">
      <c r="A2433" s="175" t="s">
        <v>1095</v>
      </c>
      <c r="B2433" s="175" t="s">
        <v>1106</v>
      </c>
      <c r="C2433" s="182"/>
      <c r="D2433" s="183"/>
      <c r="E2433" s="14">
        <v>4932276019</v>
      </c>
      <c r="F2433" s="10" t="s">
        <v>1997</v>
      </c>
      <c r="G2433" s="22">
        <v>27.3</v>
      </c>
    </row>
    <row r="2434" spans="1:7" x14ac:dyDescent="0.2">
      <c r="A2434" s="175" t="s">
        <v>1095</v>
      </c>
      <c r="B2434" s="175" t="s">
        <v>1106</v>
      </c>
      <c r="C2434" s="182"/>
      <c r="D2434" s="183"/>
      <c r="E2434" s="14">
        <v>4932399502</v>
      </c>
      <c r="F2434" s="10" t="s">
        <v>1998</v>
      </c>
      <c r="G2434" s="22">
        <v>410</v>
      </c>
    </row>
    <row r="2435" spans="1:7" x14ac:dyDescent="0.2">
      <c r="A2435" s="175" t="s">
        <v>1095</v>
      </c>
      <c r="B2435" s="175" t="s">
        <v>1106</v>
      </c>
      <c r="C2435" s="182"/>
      <c r="D2435" s="183"/>
      <c r="E2435" s="14">
        <v>4932352303</v>
      </c>
      <c r="F2435" s="10" t="s">
        <v>1999</v>
      </c>
      <c r="G2435" s="22">
        <v>101</v>
      </c>
    </row>
    <row r="2436" spans="1:7" x14ac:dyDescent="0.2">
      <c r="A2436" s="175" t="s">
        <v>1095</v>
      </c>
      <c r="B2436" s="175" t="s">
        <v>1106</v>
      </c>
      <c r="C2436" s="182"/>
      <c r="D2436" s="183"/>
      <c r="E2436" s="14">
        <v>4932352304</v>
      </c>
      <c r="F2436" s="10" t="s">
        <v>2000</v>
      </c>
      <c r="G2436" s="22">
        <v>115.4</v>
      </c>
    </row>
    <row r="2437" spans="1:7" x14ac:dyDescent="0.2">
      <c r="A2437" s="175" t="s">
        <v>1095</v>
      </c>
      <c r="B2437" s="175" t="s">
        <v>1106</v>
      </c>
      <c r="C2437" s="182"/>
      <c r="D2437" s="183"/>
      <c r="E2437" s="14">
        <v>4932352305</v>
      </c>
      <c r="F2437" s="10" t="s">
        <v>2001</v>
      </c>
      <c r="G2437" s="22">
        <v>215</v>
      </c>
    </row>
    <row r="2438" spans="1:7" ht="13.5" x14ac:dyDescent="0.2">
      <c r="A2438" s="175" t="s">
        <v>1095</v>
      </c>
      <c r="B2438" s="175" t="s">
        <v>1106</v>
      </c>
      <c r="C2438" s="182"/>
      <c r="D2438" s="183"/>
      <c r="E2438" s="14">
        <v>4932346587</v>
      </c>
      <c r="F2438" s="10" t="s">
        <v>2776</v>
      </c>
      <c r="G2438" s="22">
        <v>96.3</v>
      </c>
    </row>
    <row r="2439" spans="1:7" ht="13.5" x14ac:dyDescent="0.2">
      <c r="A2439" s="175" t="s">
        <v>1095</v>
      </c>
      <c r="B2439" s="175" t="s">
        <v>1106</v>
      </c>
      <c r="C2439" s="182"/>
      <c r="D2439" s="183"/>
      <c r="E2439" s="14">
        <v>4932346338</v>
      </c>
      <c r="F2439" s="10" t="s">
        <v>2777</v>
      </c>
      <c r="G2439" s="22">
        <v>449</v>
      </c>
    </row>
    <row r="2440" spans="1:7" ht="13.5" x14ac:dyDescent="0.2">
      <c r="A2440" s="175" t="s">
        <v>1095</v>
      </c>
      <c r="B2440" s="175" t="s">
        <v>1106</v>
      </c>
      <c r="C2440" s="182"/>
      <c r="D2440" s="183"/>
      <c r="E2440" s="14">
        <v>4932346588</v>
      </c>
      <c r="F2440" s="10" t="s">
        <v>2778</v>
      </c>
      <c r="G2440" s="22">
        <v>147</v>
      </c>
    </row>
    <row r="2441" spans="1:7" ht="13.5" x14ac:dyDescent="0.2">
      <c r="A2441" s="175" t="s">
        <v>1095</v>
      </c>
      <c r="B2441" s="175" t="s">
        <v>1106</v>
      </c>
      <c r="C2441" s="182"/>
      <c r="D2441" s="183"/>
      <c r="E2441" s="14">
        <v>4932327205</v>
      </c>
      <c r="F2441" s="10" t="s">
        <v>2779</v>
      </c>
      <c r="G2441" s="22">
        <v>141.1</v>
      </c>
    </row>
    <row r="2442" spans="1:7" x14ac:dyDescent="0.2">
      <c r="A2442" s="175" t="s">
        <v>1095</v>
      </c>
      <c r="B2442" s="175" t="s">
        <v>1106</v>
      </c>
      <c r="C2442" s="182"/>
      <c r="D2442" s="183"/>
      <c r="E2442" s="14">
        <v>4932369280</v>
      </c>
      <c r="F2442" s="10" t="s">
        <v>2002</v>
      </c>
      <c r="G2442" s="22">
        <v>79.7</v>
      </c>
    </row>
    <row r="2443" spans="1:7" x14ac:dyDescent="0.2">
      <c r="A2443" s="175" t="s">
        <v>1095</v>
      </c>
      <c r="B2443" s="175" t="s">
        <v>1106</v>
      </c>
      <c r="C2443" s="182"/>
      <c r="D2443" s="183"/>
      <c r="E2443" s="14">
        <v>4932340124</v>
      </c>
      <c r="F2443" s="10" t="s">
        <v>2003</v>
      </c>
      <c r="G2443" s="22">
        <v>69.61</v>
      </c>
    </row>
    <row r="2444" spans="1:7" x14ac:dyDescent="0.2">
      <c r="A2444" s="175" t="s">
        <v>1095</v>
      </c>
      <c r="B2444" s="175" t="s">
        <v>1106</v>
      </c>
      <c r="C2444" s="182"/>
      <c r="D2444" s="183"/>
      <c r="E2444" s="14">
        <v>4932373623</v>
      </c>
      <c r="F2444" s="10" t="s">
        <v>2004</v>
      </c>
      <c r="G2444" s="22">
        <v>333</v>
      </c>
    </row>
    <row r="2445" spans="1:7" x14ac:dyDescent="0.2">
      <c r="A2445" s="175"/>
      <c r="B2445" s="175"/>
      <c r="C2445" s="182"/>
      <c r="D2445" s="183"/>
      <c r="E2445" s="14">
        <v>4932430446</v>
      </c>
      <c r="F2445" s="10" t="s">
        <v>2188</v>
      </c>
      <c r="G2445" s="22">
        <v>51</v>
      </c>
    </row>
    <row r="2446" spans="1:7" x14ac:dyDescent="0.2">
      <c r="A2446" s="175" t="s">
        <v>1095</v>
      </c>
      <c r="B2446" s="175" t="s">
        <v>1106</v>
      </c>
      <c r="C2446" s="182"/>
      <c r="D2446" s="183"/>
      <c r="E2446" s="179"/>
      <c r="F2446" s="180"/>
      <c r="G2446" s="181"/>
    </row>
    <row r="2447" spans="1:7" x14ac:dyDescent="0.2">
      <c r="A2447" s="182" t="s">
        <v>2603</v>
      </c>
      <c r="B2447" s="182"/>
      <c r="C2447" s="182"/>
      <c r="D2447" s="183"/>
      <c r="E2447" s="401" t="s">
        <v>2005</v>
      </c>
      <c r="F2447" s="401"/>
      <c r="G2447" s="401"/>
    </row>
    <row r="2448" spans="1:7" x14ac:dyDescent="0.2">
      <c r="A2448" s="182" t="s">
        <v>2603</v>
      </c>
      <c r="B2448" s="182"/>
      <c r="C2448" s="182"/>
      <c r="D2448" s="183"/>
      <c r="E2448" s="176">
        <v>4932352055</v>
      </c>
      <c r="F2448" s="18" t="s">
        <v>2006</v>
      </c>
      <c r="G2448" s="318">
        <v>2216.2600000000002</v>
      </c>
    </row>
    <row r="2449" spans="1:7" x14ac:dyDescent="0.2">
      <c r="A2449" s="182" t="s">
        <v>2603</v>
      </c>
      <c r="B2449" s="182"/>
      <c r="C2449" s="182"/>
      <c r="D2449" s="183"/>
      <c r="E2449" s="14">
        <v>4932373696</v>
      </c>
      <c r="F2449" s="15" t="s">
        <v>83</v>
      </c>
      <c r="G2449" s="222">
        <v>1361.56</v>
      </c>
    </row>
    <row r="2450" spans="1:7" x14ac:dyDescent="0.2">
      <c r="A2450" s="182" t="s">
        <v>2603</v>
      </c>
      <c r="E2450" s="14">
        <v>4932373697</v>
      </c>
      <c r="F2450" s="15" t="s">
        <v>2007</v>
      </c>
      <c r="G2450" s="222">
        <v>2913.47</v>
      </c>
    </row>
    <row r="2451" spans="1:7" x14ac:dyDescent="0.2">
      <c r="A2451" s="182" t="s">
        <v>2603</v>
      </c>
      <c r="E2451" s="14">
        <v>4932373699</v>
      </c>
      <c r="F2451" s="15" t="s">
        <v>2008</v>
      </c>
      <c r="G2451" s="222">
        <v>1750.59</v>
      </c>
    </row>
    <row r="2452" spans="1:7" x14ac:dyDescent="0.2">
      <c r="A2452" s="182" t="s">
        <v>2603</v>
      </c>
      <c r="E2452" s="14">
        <v>4932373700</v>
      </c>
      <c r="F2452" s="15" t="s">
        <v>2009</v>
      </c>
      <c r="G2452" s="222">
        <v>5666</v>
      </c>
    </row>
    <row r="2453" spans="1:7" x14ac:dyDescent="0.2">
      <c r="A2453" s="182" t="s">
        <v>2603</v>
      </c>
      <c r="E2453" s="14">
        <v>4932373701</v>
      </c>
      <c r="F2453" s="15" t="s">
        <v>2010</v>
      </c>
      <c r="G2453" s="222">
        <v>2925.59</v>
      </c>
    </row>
    <row r="2454" spans="1:7" x14ac:dyDescent="0.2">
      <c r="A2454" s="182" t="s">
        <v>2603</v>
      </c>
      <c r="E2454" s="14">
        <v>4932373717</v>
      </c>
      <c r="F2454" s="15" t="s">
        <v>2011</v>
      </c>
      <c r="G2454" s="222">
        <v>890</v>
      </c>
    </row>
    <row r="2455" spans="1:7" x14ac:dyDescent="0.2">
      <c r="A2455" s="182" t="s">
        <v>2603</v>
      </c>
      <c r="E2455" s="14">
        <v>4932352547</v>
      </c>
      <c r="F2455" s="15" t="s">
        <v>2012</v>
      </c>
      <c r="G2455" s="222">
        <v>829.35</v>
      </c>
    </row>
    <row r="2456" spans="1:7" x14ac:dyDescent="0.2">
      <c r="A2456" s="182" t="s">
        <v>2603</v>
      </c>
      <c r="E2456" s="14">
        <v>4932373707</v>
      </c>
      <c r="F2456" s="15" t="s">
        <v>2936</v>
      </c>
      <c r="G2456" s="222">
        <v>2732.04</v>
      </c>
    </row>
    <row r="2457" spans="1:7" x14ac:dyDescent="0.2">
      <c r="A2457" s="182" t="s">
        <v>2603</v>
      </c>
      <c r="E2457" s="14">
        <v>4932373718</v>
      </c>
      <c r="F2457" s="15" t="s">
        <v>2013</v>
      </c>
      <c r="G2457" s="222">
        <v>1320.76</v>
      </c>
    </row>
    <row r="2458" spans="1:7" x14ac:dyDescent="0.2">
      <c r="A2458" s="182" t="s">
        <v>2603</v>
      </c>
      <c r="E2458" s="14">
        <v>4932373719</v>
      </c>
      <c r="F2458" s="15" t="s">
        <v>2014</v>
      </c>
      <c r="G2458" s="222">
        <v>2030.63</v>
      </c>
    </row>
    <row r="2459" spans="1:7" x14ac:dyDescent="0.2">
      <c r="A2459" s="182" t="s">
        <v>2603</v>
      </c>
      <c r="E2459" s="14">
        <v>4932373722</v>
      </c>
      <c r="F2459" s="15" t="s">
        <v>2937</v>
      </c>
      <c r="G2459" s="222">
        <v>1210.2</v>
      </c>
    </row>
    <row r="2460" spans="1:7" x14ac:dyDescent="0.2">
      <c r="A2460" s="182" t="s">
        <v>2603</v>
      </c>
      <c r="E2460" s="14">
        <v>4932373721</v>
      </c>
      <c r="F2460" s="15" t="s">
        <v>2935</v>
      </c>
      <c r="G2460" s="222">
        <v>850</v>
      </c>
    </row>
    <row r="2461" spans="1:7" x14ac:dyDescent="0.2">
      <c r="A2461" s="182" t="s">
        <v>2603</v>
      </c>
      <c r="E2461" s="14">
        <v>4932352549</v>
      </c>
      <c r="F2461" s="15" t="s">
        <v>2015</v>
      </c>
      <c r="G2461" s="222">
        <v>823.11</v>
      </c>
    </row>
    <row r="2462" spans="1:7" x14ac:dyDescent="0.2">
      <c r="A2462" s="182" t="s">
        <v>2603</v>
      </c>
      <c r="E2462" s="14">
        <v>4932373759</v>
      </c>
      <c r="F2462" s="15" t="s">
        <v>1258</v>
      </c>
      <c r="G2462" s="222">
        <v>1140</v>
      </c>
    </row>
    <row r="2463" spans="1:7" x14ac:dyDescent="0.2">
      <c r="A2463" s="182" t="s">
        <v>2603</v>
      </c>
      <c r="E2463" s="14">
        <v>4932373709</v>
      </c>
      <c r="F2463" s="15" t="s">
        <v>2016</v>
      </c>
      <c r="G2463" s="222">
        <v>940.88</v>
      </c>
    </row>
    <row r="2464" spans="1:7" x14ac:dyDescent="0.2">
      <c r="A2464" s="182" t="s">
        <v>2603</v>
      </c>
      <c r="E2464" s="14">
        <v>4932373710</v>
      </c>
      <c r="F2464" s="15" t="s">
        <v>2017</v>
      </c>
      <c r="G2464" s="222">
        <v>935.61</v>
      </c>
    </row>
    <row r="2465" spans="1:7" x14ac:dyDescent="0.2">
      <c r="A2465" s="182" t="s">
        <v>2603</v>
      </c>
      <c r="E2465" s="14">
        <v>4932373711</v>
      </c>
      <c r="F2465" s="15" t="s">
        <v>2018</v>
      </c>
      <c r="G2465" s="222">
        <v>980</v>
      </c>
    </row>
    <row r="2466" spans="1:7" x14ac:dyDescent="0.2">
      <c r="A2466" s="182" t="s">
        <v>2603</v>
      </c>
      <c r="E2466" s="14">
        <v>4932373763</v>
      </c>
      <c r="F2466" s="15" t="s">
        <v>2019</v>
      </c>
      <c r="G2466" s="222">
        <v>820</v>
      </c>
    </row>
    <row r="2467" spans="1:7" x14ac:dyDescent="0.2">
      <c r="A2467" s="182" t="s">
        <v>2603</v>
      </c>
      <c r="E2467" s="14">
        <v>4932373765</v>
      </c>
      <c r="F2467" s="15" t="s">
        <v>2939</v>
      </c>
      <c r="G2467" s="222">
        <v>820.44</v>
      </c>
    </row>
    <row r="2468" spans="1:7" x14ac:dyDescent="0.2">
      <c r="A2468" s="182" t="s">
        <v>2603</v>
      </c>
      <c r="E2468" s="14">
        <v>4932373770</v>
      </c>
      <c r="F2468" s="15" t="s">
        <v>2940</v>
      </c>
      <c r="G2468" s="222">
        <v>844.8</v>
      </c>
    </row>
    <row r="2469" spans="1:7" x14ac:dyDescent="0.2">
      <c r="A2469" s="182" t="s">
        <v>2603</v>
      </c>
      <c r="E2469" s="14">
        <v>4932373769</v>
      </c>
      <c r="F2469" s="15" t="s">
        <v>2941</v>
      </c>
      <c r="G2469" s="222">
        <v>855.36</v>
      </c>
    </row>
    <row r="2470" spans="1:7" x14ac:dyDescent="0.2">
      <c r="A2470" s="182" t="s">
        <v>2603</v>
      </c>
      <c r="E2470" s="14">
        <v>4932373771</v>
      </c>
      <c r="F2470" s="15" t="s">
        <v>2942</v>
      </c>
      <c r="G2470" s="222">
        <v>1235.8800000000001</v>
      </c>
    </row>
    <row r="2471" spans="1:7" x14ac:dyDescent="0.2">
      <c r="A2471" s="182" t="s">
        <v>2603</v>
      </c>
      <c r="E2471" s="14">
        <v>4932373772</v>
      </c>
      <c r="F2471" s="15" t="s">
        <v>2943</v>
      </c>
      <c r="G2471" s="222">
        <v>1293.3599999999999</v>
      </c>
    </row>
    <row r="2472" spans="1:7" x14ac:dyDescent="0.2">
      <c r="A2472" s="182" t="s">
        <v>2603</v>
      </c>
      <c r="E2472" s="14">
        <v>4932373773</v>
      </c>
      <c r="F2472" s="15" t="s">
        <v>2944</v>
      </c>
      <c r="G2472" s="222">
        <v>1077.3599999999999</v>
      </c>
    </row>
    <row r="2473" spans="1:7" x14ac:dyDescent="0.2">
      <c r="A2473" s="182" t="s">
        <v>2603</v>
      </c>
      <c r="E2473" s="14">
        <v>4932399972</v>
      </c>
      <c r="F2473" s="15" t="s">
        <v>2020</v>
      </c>
      <c r="G2473" s="222">
        <v>4333.62</v>
      </c>
    </row>
    <row r="2474" spans="1:7" x14ac:dyDescent="0.2">
      <c r="A2474" s="182" t="s">
        <v>2603</v>
      </c>
      <c r="E2474" s="14">
        <v>4932399979</v>
      </c>
      <c r="F2474" s="15" t="s">
        <v>2021</v>
      </c>
      <c r="G2474" s="222">
        <v>4213.96</v>
      </c>
    </row>
    <row r="2475" spans="1:7" x14ac:dyDescent="0.2">
      <c r="A2475" s="182" t="s">
        <v>2603</v>
      </c>
      <c r="E2475" s="14">
        <v>4932399973</v>
      </c>
      <c r="F2475" s="15" t="s">
        <v>2022</v>
      </c>
      <c r="G2475" s="222">
        <v>3642.06</v>
      </c>
    </row>
    <row r="2476" spans="1:7" x14ac:dyDescent="0.2">
      <c r="A2476" s="182" t="s">
        <v>2603</v>
      </c>
      <c r="E2476" s="14">
        <v>4932399974</v>
      </c>
      <c r="F2476" s="15" t="s">
        <v>2023</v>
      </c>
      <c r="G2476" s="22">
        <v>4132.26</v>
      </c>
    </row>
    <row r="2477" spans="1:7" x14ac:dyDescent="0.2">
      <c r="A2477" s="182" t="s">
        <v>2603</v>
      </c>
      <c r="E2477" s="179"/>
      <c r="F2477" s="180"/>
      <c r="G2477" s="181"/>
    </row>
    <row r="2478" spans="1:7" x14ac:dyDescent="0.2">
      <c r="A2478" s="248" t="s">
        <v>2604</v>
      </c>
      <c r="E2478" s="401" t="s">
        <v>2024</v>
      </c>
      <c r="F2478" s="401"/>
      <c r="G2478" s="401"/>
    </row>
    <row r="2479" spans="1:7" x14ac:dyDescent="0.2">
      <c r="A2479" s="248" t="s">
        <v>2604</v>
      </c>
      <c r="E2479" s="176">
        <v>4932352637</v>
      </c>
      <c r="F2479" s="18" t="s">
        <v>2025</v>
      </c>
      <c r="G2479" s="21">
        <v>3038.35</v>
      </c>
    </row>
    <row r="2480" spans="1:7" x14ac:dyDescent="0.2">
      <c r="A2480" s="248" t="s">
        <v>2604</v>
      </c>
      <c r="E2480" s="14">
        <v>4932352634</v>
      </c>
      <c r="F2480" s="15" t="s">
        <v>2026</v>
      </c>
      <c r="G2480" s="222">
        <v>1773.62</v>
      </c>
    </row>
    <row r="2481" spans="1:7" x14ac:dyDescent="0.2">
      <c r="A2481" s="248" t="s">
        <v>2604</v>
      </c>
      <c r="E2481" s="14">
        <v>4932352640</v>
      </c>
      <c r="F2481" s="15" t="s">
        <v>2027</v>
      </c>
      <c r="G2481" s="22">
        <v>1641.93</v>
      </c>
    </row>
    <row r="2482" spans="1:7" x14ac:dyDescent="0.2">
      <c r="A2482" s="248" t="s">
        <v>2604</v>
      </c>
      <c r="E2482" s="14">
        <v>4932352643</v>
      </c>
      <c r="F2482" s="15" t="s">
        <v>2013</v>
      </c>
      <c r="G2482" s="22">
        <v>2229.56</v>
      </c>
    </row>
    <row r="2483" spans="1:7" x14ac:dyDescent="0.2">
      <c r="A2483" s="248" t="s">
        <v>2604</v>
      </c>
      <c r="E2483" s="14">
        <v>4932352645</v>
      </c>
      <c r="F2483" s="15" t="s">
        <v>2028</v>
      </c>
      <c r="G2483" s="22">
        <v>1986.15</v>
      </c>
    </row>
    <row r="2484" spans="1:7" x14ac:dyDescent="0.2">
      <c r="A2484" s="248" t="s">
        <v>2604</v>
      </c>
      <c r="E2484" s="14">
        <v>4932352647</v>
      </c>
      <c r="F2484" s="15" t="s">
        <v>2029</v>
      </c>
      <c r="G2484" s="22">
        <v>4881</v>
      </c>
    </row>
    <row r="2485" spans="1:7" x14ac:dyDescent="0.2">
      <c r="A2485" s="248" t="s">
        <v>2604</v>
      </c>
      <c r="E2485" s="14">
        <v>4932352648</v>
      </c>
      <c r="F2485" s="15" t="s">
        <v>1740</v>
      </c>
      <c r="G2485" s="22">
        <v>1563.62</v>
      </c>
    </row>
    <row r="2486" spans="1:7" x14ac:dyDescent="0.2">
      <c r="A2486" s="248" t="s">
        <v>2604</v>
      </c>
      <c r="E2486" s="14">
        <v>4932352646</v>
      </c>
      <c r="F2486" s="15" t="s">
        <v>2015</v>
      </c>
      <c r="G2486" s="22">
        <v>2322.5100000000002</v>
      </c>
    </row>
    <row r="2487" spans="1:7" x14ac:dyDescent="0.2">
      <c r="A2487" s="248" t="s">
        <v>2604</v>
      </c>
      <c r="E2487" s="14">
        <v>4932430177</v>
      </c>
      <c r="F2487" s="15" t="s">
        <v>2938</v>
      </c>
      <c r="G2487" s="22">
        <v>2354.7600000000002</v>
      </c>
    </row>
    <row r="2488" spans="1:7" x14ac:dyDescent="0.2">
      <c r="A2488" s="248" t="s">
        <v>2604</v>
      </c>
      <c r="E2488" s="179"/>
      <c r="F2488" s="180"/>
      <c r="G2488" s="181"/>
    </row>
    <row r="2489" spans="1:7" x14ac:dyDescent="0.2">
      <c r="A2489" s="248" t="s">
        <v>2605</v>
      </c>
      <c r="E2489" s="401" t="s">
        <v>2030</v>
      </c>
      <c r="F2489" s="401"/>
      <c r="G2489" s="401"/>
    </row>
    <row r="2490" spans="1:7" x14ac:dyDescent="0.2">
      <c r="A2490" s="248" t="s">
        <v>2605</v>
      </c>
      <c r="E2490" s="176">
        <v>4932352153</v>
      </c>
      <c r="F2490" s="18" t="s">
        <v>2031</v>
      </c>
      <c r="G2490" s="21">
        <v>883.5</v>
      </c>
    </row>
    <row r="2491" spans="1:7" x14ac:dyDescent="0.2">
      <c r="A2491" s="248" t="s">
        <v>2605</v>
      </c>
      <c r="E2491" s="14">
        <v>4932352341</v>
      </c>
      <c r="F2491" s="15" t="s">
        <v>2032</v>
      </c>
      <c r="G2491" s="22">
        <v>1060.68</v>
      </c>
    </row>
    <row r="2492" spans="1:7" x14ac:dyDescent="0.2">
      <c r="A2492" s="248" t="s">
        <v>2605</v>
      </c>
      <c r="E2492" s="14">
        <v>4932352342</v>
      </c>
      <c r="F2492" s="15" t="s">
        <v>2032</v>
      </c>
      <c r="G2492" s="22">
        <v>1456.35</v>
      </c>
    </row>
    <row r="2493" spans="1:7" x14ac:dyDescent="0.2">
      <c r="A2493" s="248" t="s">
        <v>2605</v>
      </c>
      <c r="E2493" s="14">
        <v>4932352456</v>
      </c>
      <c r="F2493" s="15" t="s">
        <v>2033</v>
      </c>
      <c r="G2493" s="22">
        <v>725.65</v>
      </c>
    </row>
    <row r="2494" spans="1:7" x14ac:dyDescent="0.2">
      <c r="A2494" s="248" t="s">
        <v>2605</v>
      </c>
      <c r="E2494" s="14">
        <v>4932352605</v>
      </c>
      <c r="F2494" s="15" t="s">
        <v>2034</v>
      </c>
      <c r="G2494" s="22">
        <v>599</v>
      </c>
    </row>
    <row r="2495" spans="1:7" x14ac:dyDescent="0.2">
      <c r="A2495" s="248" t="s">
        <v>2605</v>
      </c>
      <c r="E2495" s="271">
        <v>4932352895</v>
      </c>
      <c r="F2495" s="268" t="s">
        <v>2819</v>
      </c>
      <c r="G2495" s="322">
        <v>563.1</v>
      </c>
    </row>
    <row r="2496" spans="1:7" x14ac:dyDescent="0.2">
      <c r="A2496" s="248" t="s">
        <v>2605</v>
      </c>
      <c r="E2496" s="14">
        <v>4932352704</v>
      </c>
      <c r="F2496" s="15" t="s">
        <v>2035</v>
      </c>
      <c r="G2496" s="22">
        <v>357.3</v>
      </c>
    </row>
    <row r="2497" spans="1:7" x14ac:dyDescent="0.2">
      <c r="A2497" s="248" t="s">
        <v>2605</v>
      </c>
      <c r="E2497" s="14">
        <v>4932352705</v>
      </c>
      <c r="F2497" s="15" t="s">
        <v>2036</v>
      </c>
      <c r="G2497" s="22">
        <v>357.3</v>
      </c>
    </row>
    <row r="2498" spans="1:7" x14ac:dyDescent="0.2">
      <c r="A2498" s="248" t="s">
        <v>2605</v>
      </c>
      <c r="E2498" s="14">
        <v>4932352706</v>
      </c>
      <c r="F2498" s="15" t="s">
        <v>2037</v>
      </c>
      <c r="G2498" s="22">
        <v>357.3</v>
      </c>
    </row>
    <row r="2499" spans="1:7" x14ac:dyDescent="0.2">
      <c r="A2499" s="248" t="s">
        <v>2605</v>
      </c>
      <c r="E2499" s="14">
        <v>4932352707</v>
      </c>
      <c r="F2499" s="15" t="s">
        <v>2038</v>
      </c>
      <c r="G2499" s="22">
        <v>357.3</v>
      </c>
    </row>
    <row r="2500" spans="1:7" x14ac:dyDescent="0.2">
      <c r="A2500" s="248" t="s">
        <v>2605</v>
      </c>
      <c r="E2500" s="14">
        <v>4932352708</v>
      </c>
      <c r="F2500" s="15" t="s">
        <v>2039</v>
      </c>
      <c r="G2500" s="27">
        <v>357.3</v>
      </c>
    </row>
    <row r="2501" spans="1:7" x14ac:dyDescent="0.2">
      <c r="A2501" s="248" t="s">
        <v>2605</v>
      </c>
      <c r="E2501" s="271">
        <v>4932352983</v>
      </c>
      <c r="F2501" s="15" t="s">
        <v>2820</v>
      </c>
      <c r="G2501" s="322">
        <v>377.15</v>
      </c>
    </row>
    <row r="2502" spans="1:7" x14ac:dyDescent="0.2">
      <c r="A2502" s="248" t="s">
        <v>2605</v>
      </c>
      <c r="E2502" s="271">
        <v>4932352984</v>
      </c>
      <c r="F2502" s="15" t="s">
        <v>2821</v>
      </c>
      <c r="G2502" s="322">
        <v>417.24</v>
      </c>
    </row>
    <row r="2503" spans="1:7" x14ac:dyDescent="0.2">
      <c r="A2503" s="248" t="s">
        <v>2605</v>
      </c>
      <c r="E2503" s="271">
        <v>4932352979</v>
      </c>
      <c r="F2503" s="15" t="s">
        <v>2822</v>
      </c>
      <c r="G2503" s="322">
        <v>430.92</v>
      </c>
    </row>
    <row r="2504" spans="1:7" x14ac:dyDescent="0.2">
      <c r="A2504" s="248" t="s">
        <v>2605</v>
      </c>
      <c r="E2504" s="271">
        <v>4932352980</v>
      </c>
      <c r="F2504" s="15" t="s">
        <v>2823</v>
      </c>
      <c r="G2504" s="322">
        <v>430.92</v>
      </c>
    </row>
    <row r="2505" spans="1:7" x14ac:dyDescent="0.2">
      <c r="A2505" s="248" t="s">
        <v>2605</v>
      </c>
      <c r="E2505" s="271">
        <v>4932352981</v>
      </c>
      <c r="F2505" s="15" t="s">
        <v>2824</v>
      </c>
      <c r="G2505" s="322">
        <v>430.92</v>
      </c>
    </row>
    <row r="2506" spans="1:7" x14ac:dyDescent="0.2">
      <c r="A2506" s="248" t="s">
        <v>2605</v>
      </c>
      <c r="B2506" s="182"/>
      <c r="C2506" s="182"/>
      <c r="D2506" s="183"/>
      <c r="E2506" s="271">
        <v>4932352982</v>
      </c>
      <c r="F2506" s="15" t="s">
        <v>2825</v>
      </c>
      <c r="G2506" s="322">
        <v>430.92</v>
      </c>
    </row>
    <row r="2507" spans="1:7" x14ac:dyDescent="0.2">
      <c r="A2507" s="248" t="s">
        <v>2605</v>
      </c>
      <c r="B2507" s="182"/>
      <c r="C2507" s="182"/>
      <c r="D2507" s="183"/>
      <c r="E2507" s="14">
        <v>4932352942</v>
      </c>
      <c r="F2507" s="10" t="s">
        <v>1196</v>
      </c>
      <c r="G2507" s="210">
        <v>441.75</v>
      </c>
    </row>
    <row r="2508" spans="1:7" x14ac:dyDescent="0.2">
      <c r="A2508" s="248" t="s">
        <v>2605</v>
      </c>
      <c r="B2508" s="182"/>
      <c r="C2508" s="182"/>
      <c r="D2508" s="183"/>
      <c r="E2508" s="14">
        <v>4932352943</v>
      </c>
      <c r="F2508" s="10" t="s">
        <v>1198</v>
      </c>
      <c r="G2508" s="210">
        <v>441.75</v>
      </c>
    </row>
    <row r="2509" spans="1:7" x14ac:dyDescent="0.2">
      <c r="A2509" s="248" t="s">
        <v>2605</v>
      </c>
      <c r="B2509" s="175"/>
      <c r="C2509" s="182"/>
      <c r="D2509" s="183"/>
      <c r="E2509" s="216">
        <v>4932352939</v>
      </c>
      <c r="F2509" s="244" t="s">
        <v>2826</v>
      </c>
      <c r="G2509" s="238">
        <v>711</v>
      </c>
    </row>
    <row r="2510" spans="1:7" x14ac:dyDescent="0.2">
      <c r="A2510" s="248" t="s">
        <v>2605</v>
      </c>
      <c r="B2510" s="175"/>
      <c r="C2510" s="182"/>
      <c r="D2510" s="183"/>
      <c r="E2510" s="14">
        <v>4932352375</v>
      </c>
      <c r="F2510" s="15" t="s">
        <v>2040</v>
      </c>
      <c r="G2510" s="22">
        <v>660.07</v>
      </c>
    </row>
    <row r="2511" spans="1:7" x14ac:dyDescent="0.2">
      <c r="A2511" s="248" t="s">
        <v>2605</v>
      </c>
      <c r="B2511" s="175"/>
      <c r="C2511" s="182"/>
      <c r="D2511" s="183"/>
      <c r="E2511" s="14">
        <v>4932352321</v>
      </c>
      <c r="F2511" s="15" t="s">
        <v>2041</v>
      </c>
      <c r="G2511" s="22">
        <v>1305.3</v>
      </c>
    </row>
    <row r="2512" spans="1:7" x14ac:dyDescent="0.2">
      <c r="A2512" s="248" t="s">
        <v>2605</v>
      </c>
      <c r="B2512" s="175"/>
      <c r="C2512" s="182"/>
      <c r="D2512" s="183"/>
      <c r="E2512" s="14">
        <v>4932352274</v>
      </c>
      <c r="F2512" s="15" t="s">
        <v>76</v>
      </c>
      <c r="G2512" s="22">
        <v>233.55</v>
      </c>
    </row>
    <row r="2513" spans="1:7" x14ac:dyDescent="0.2">
      <c r="A2513" s="248" t="s">
        <v>2605</v>
      </c>
      <c r="B2513" s="175"/>
      <c r="C2513" s="182"/>
      <c r="D2513" s="183"/>
      <c r="E2513" s="14">
        <v>4932371895</v>
      </c>
      <c r="F2513" s="15" t="s">
        <v>2042</v>
      </c>
      <c r="G2513" s="22">
        <v>762.41</v>
      </c>
    </row>
    <row r="2514" spans="1:7" x14ac:dyDescent="0.2">
      <c r="A2514" s="248" t="s">
        <v>2605</v>
      </c>
      <c r="B2514" s="175"/>
      <c r="C2514" s="182"/>
      <c r="D2514" s="183"/>
      <c r="E2514" s="14">
        <v>4932371900</v>
      </c>
      <c r="F2514" s="15" t="s">
        <v>2043</v>
      </c>
      <c r="G2514" s="22">
        <v>872.78</v>
      </c>
    </row>
    <row r="2515" spans="1:7" x14ac:dyDescent="0.2">
      <c r="A2515" s="248" t="s">
        <v>2605</v>
      </c>
      <c r="B2515" s="175"/>
      <c r="C2515" s="182"/>
      <c r="D2515" s="183"/>
      <c r="E2515" s="14">
        <v>4932352474</v>
      </c>
      <c r="F2515" s="15" t="s">
        <v>2044</v>
      </c>
      <c r="G2515" s="22">
        <v>502.2</v>
      </c>
    </row>
    <row r="2516" spans="1:7" x14ac:dyDescent="0.2">
      <c r="A2516" s="248" t="s">
        <v>2605</v>
      </c>
      <c r="B2516" s="175"/>
      <c r="C2516" s="182"/>
      <c r="D2516" s="183"/>
      <c r="E2516" s="14">
        <v>4932352063</v>
      </c>
      <c r="F2516" s="15" t="s">
        <v>2045</v>
      </c>
      <c r="G2516" s="22">
        <v>255.13</v>
      </c>
    </row>
    <row r="2517" spans="1:7" x14ac:dyDescent="0.2">
      <c r="A2517" s="248" t="s">
        <v>2605</v>
      </c>
      <c r="B2517" s="175"/>
      <c r="C2517" s="182"/>
      <c r="D2517" s="183"/>
      <c r="E2517" s="14">
        <v>4932352622</v>
      </c>
      <c r="F2517" s="15" t="s">
        <v>2046</v>
      </c>
      <c r="G2517" s="22">
        <v>280.95</v>
      </c>
    </row>
    <row r="2518" spans="1:7" x14ac:dyDescent="0.2">
      <c r="A2518" s="248" t="s">
        <v>2605</v>
      </c>
      <c r="B2518" s="175"/>
      <c r="C2518" s="182"/>
      <c r="D2518" s="183"/>
      <c r="E2518" s="216">
        <v>4932352626</v>
      </c>
      <c r="F2518" s="244" t="s">
        <v>2047</v>
      </c>
      <c r="G2518" s="238">
        <v>211.01</v>
      </c>
    </row>
    <row r="2519" spans="1:7" x14ac:dyDescent="0.2">
      <c r="A2519" s="248" t="s">
        <v>2605</v>
      </c>
      <c r="B2519" s="175"/>
      <c r="C2519" s="182"/>
      <c r="D2519" s="183"/>
      <c r="E2519" s="14">
        <v>4932352662</v>
      </c>
      <c r="F2519" s="15" t="s">
        <v>2827</v>
      </c>
      <c r="G2519" s="22">
        <v>161.25</v>
      </c>
    </row>
    <row r="2520" spans="1:7" x14ac:dyDescent="0.2">
      <c r="B2520" s="175"/>
      <c r="C2520" s="182"/>
      <c r="D2520" s="183"/>
      <c r="E2520" s="245"/>
      <c r="F2520" s="246"/>
      <c r="G2520" s="247"/>
    </row>
    <row r="2521" spans="1:7" x14ac:dyDescent="0.2">
      <c r="A2521" s="175" t="s">
        <v>1093</v>
      </c>
      <c r="B2521" s="175" t="s">
        <v>2049</v>
      </c>
      <c r="C2521" s="175"/>
      <c r="D2521" s="183"/>
      <c r="E2521" s="398" t="s">
        <v>2048</v>
      </c>
      <c r="F2521" s="398"/>
      <c r="G2521" s="398"/>
    </row>
    <row r="2522" spans="1:7" x14ac:dyDescent="0.2">
      <c r="A2522" s="175" t="s">
        <v>1093</v>
      </c>
      <c r="B2522" s="175" t="s">
        <v>2049</v>
      </c>
      <c r="C2522" s="175"/>
      <c r="D2522" s="183"/>
      <c r="E2522" s="9">
        <v>4932352255</v>
      </c>
      <c r="F2522" s="11" t="s">
        <v>2050</v>
      </c>
      <c r="G2522" s="27">
        <v>64.489999999999995</v>
      </c>
    </row>
    <row r="2523" spans="1:7" x14ac:dyDescent="0.2">
      <c r="A2523" s="223" t="s">
        <v>7</v>
      </c>
      <c r="B2523" s="175" t="s">
        <v>2049</v>
      </c>
      <c r="C2523" s="182"/>
      <c r="D2523" s="183"/>
      <c r="E2523" s="9">
        <v>4932352254</v>
      </c>
      <c r="F2523" s="11" t="s">
        <v>2051</v>
      </c>
      <c r="G2523" s="27">
        <v>367.59</v>
      </c>
    </row>
    <row r="2524" spans="1:7" x14ac:dyDescent="0.2">
      <c r="A2524" s="175" t="s">
        <v>7</v>
      </c>
      <c r="B2524" s="175" t="s">
        <v>2049</v>
      </c>
      <c r="C2524" s="175"/>
      <c r="D2524" s="183"/>
      <c r="E2524" s="9">
        <v>4932352530</v>
      </c>
      <c r="F2524" s="11" t="s">
        <v>2052</v>
      </c>
      <c r="G2524" s="27">
        <v>91.8</v>
      </c>
    </row>
    <row r="2525" spans="1:7" x14ac:dyDescent="0.2">
      <c r="A2525" s="175" t="s">
        <v>1093</v>
      </c>
      <c r="B2525" s="175" t="s">
        <v>1094</v>
      </c>
      <c r="C2525" s="175"/>
      <c r="D2525" s="183"/>
      <c r="E2525" s="13">
        <v>4932399495</v>
      </c>
      <c r="F2525" s="12" t="s">
        <v>2053</v>
      </c>
      <c r="G2525" s="26">
        <v>21.25</v>
      </c>
    </row>
    <row r="2526" spans="1:7" x14ac:dyDescent="0.2">
      <c r="A2526" s="223" t="s">
        <v>1093</v>
      </c>
      <c r="B2526" s="175" t="s">
        <v>1094</v>
      </c>
      <c r="C2526" s="182"/>
      <c r="D2526" s="183"/>
      <c r="E2526" s="13">
        <v>4932399496</v>
      </c>
      <c r="F2526" s="12" t="s">
        <v>2054</v>
      </c>
      <c r="G2526" s="26">
        <v>403.75</v>
      </c>
    </row>
    <row r="2527" spans="1:7" x14ac:dyDescent="0.2">
      <c r="A2527" s="175" t="s">
        <v>1093</v>
      </c>
      <c r="B2527" s="175" t="s">
        <v>1094</v>
      </c>
      <c r="C2527" s="175"/>
      <c r="D2527" s="183"/>
      <c r="E2527" s="13">
        <v>4932399493</v>
      </c>
      <c r="F2527" s="12" t="s">
        <v>2055</v>
      </c>
      <c r="G2527" s="26">
        <v>18.100000000000001</v>
      </c>
    </row>
    <row r="2528" spans="1:7" x14ac:dyDescent="0.2">
      <c r="A2528" s="223" t="s">
        <v>1093</v>
      </c>
      <c r="B2528" s="175" t="s">
        <v>1094</v>
      </c>
      <c r="C2528" s="182"/>
      <c r="D2528" s="183"/>
      <c r="E2528" s="13">
        <v>4932399494</v>
      </c>
      <c r="F2528" s="12" t="s">
        <v>2056</v>
      </c>
      <c r="G2528" s="26">
        <v>325.8</v>
      </c>
    </row>
    <row r="2529" spans="1:7" x14ac:dyDescent="0.2">
      <c r="A2529" s="175" t="s">
        <v>7</v>
      </c>
      <c r="B2529" s="175" t="s">
        <v>8</v>
      </c>
      <c r="C2529" s="175"/>
      <c r="D2529" s="183"/>
      <c r="E2529" s="13">
        <v>4932352236</v>
      </c>
      <c r="F2529" s="12" t="s">
        <v>2057</v>
      </c>
      <c r="G2529" s="26">
        <v>85.98</v>
      </c>
    </row>
    <row r="2530" spans="1:7" x14ac:dyDescent="0.2">
      <c r="A2530" s="175" t="s">
        <v>7</v>
      </c>
      <c r="B2530" s="175" t="s">
        <v>8</v>
      </c>
      <c r="C2530" s="182"/>
      <c r="D2530" s="183"/>
      <c r="E2530" s="13">
        <v>4932352315</v>
      </c>
      <c r="F2530" s="12" t="s">
        <v>2058</v>
      </c>
      <c r="G2530" s="26">
        <v>1098.73</v>
      </c>
    </row>
    <row r="2531" spans="1:7" x14ac:dyDescent="0.2">
      <c r="A2531" s="175" t="s">
        <v>7</v>
      </c>
      <c r="B2531" s="175" t="s">
        <v>8</v>
      </c>
      <c r="C2531" s="182"/>
      <c r="D2531" s="183"/>
      <c r="E2531" s="13">
        <v>4932352237</v>
      </c>
      <c r="F2531" s="12" t="s">
        <v>2057</v>
      </c>
      <c r="G2531" s="26">
        <v>85.98</v>
      </c>
    </row>
    <row r="2532" spans="1:7" x14ac:dyDescent="0.2">
      <c r="A2532" s="175" t="s">
        <v>7</v>
      </c>
      <c r="B2532" s="175" t="s">
        <v>2049</v>
      </c>
      <c r="C2532" s="182"/>
      <c r="D2532" s="183"/>
      <c r="E2532" s="13">
        <v>4932352463</v>
      </c>
      <c r="F2532" s="12" t="s">
        <v>2059</v>
      </c>
      <c r="G2532" s="26">
        <v>55.2</v>
      </c>
    </row>
    <row r="2533" spans="1:7" x14ac:dyDescent="0.2">
      <c r="A2533" s="175" t="s">
        <v>7</v>
      </c>
      <c r="B2533" s="175" t="s">
        <v>2049</v>
      </c>
      <c r="C2533" s="182"/>
      <c r="D2533" s="183"/>
      <c r="E2533" s="13">
        <v>4932352464</v>
      </c>
      <c r="F2533" s="12" t="s">
        <v>2060</v>
      </c>
      <c r="G2533" s="26">
        <v>524.4</v>
      </c>
    </row>
    <row r="2534" spans="1:7" x14ac:dyDescent="0.2">
      <c r="A2534" s="175" t="s">
        <v>7</v>
      </c>
      <c r="B2534" s="175" t="s">
        <v>733</v>
      </c>
      <c r="C2534" s="182"/>
      <c r="D2534" s="183"/>
      <c r="E2534" s="13">
        <v>4932352459</v>
      </c>
      <c r="F2534" s="12" t="s">
        <v>2061</v>
      </c>
      <c r="G2534" s="26">
        <v>49.89</v>
      </c>
    </row>
    <row r="2535" spans="1:7" x14ac:dyDescent="0.2">
      <c r="A2535" s="175" t="s">
        <v>7</v>
      </c>
      <c r="B2535" s="175" t="s">
        <v>733</v>
      </c>
      <c r="C2535" s="182"/>
      <c r="D2535" s="183"/>
      <c r="E2535" s="13">
        <v>4932352460</v>
      </c>
      <c r="F2535" s="12" t="s">
        <v>2062</v>
      </c>
      <c r="G2535" s="26">
        <v>530.66999999999996</v>
      </c>
    </row>
    <row r="2536" spans="1:7" x14ac:dyDescent="0.2">
      <c r="A2536" s="175" t="s">
        <v>7</v>
      </c>
      <c r="B2536" s="175" t="s">
        <v>733</v>
      </c>
      <c r="C2536" s="182"/>
      <c r="D2536" s="183"/>
      <c r="E2536" s="14">
        <v>4932352241</v>
      </c>
      <c r="F2536" s="15" t="s">
        <v>2063</v>
      </c>
      <c r="G2536" s="27">
        <v>51.25</v>
      </c>
    </row>
    <row r="2537" spans="1:7" x14ac:dyDescent="0.2">
      <c r="A2537" s="175" t="s">
        <v>7</v>
      </c>
      <c r="B2537" s="175" t="s">
        <v>733</v>
      </c>
      <c r="C2537" s="182"/>
      <c r="D2537" s="183"/>
      <c r="E2537" s="14">
        <v>4932352240</v>
      </c>
      <c r="F2537" s="15" t="s">
        <v>2064</v>
      </c>
      <c r="G2537" s="27">
        <v>292.13</v>
      </c>
    </row>
    <row r="2538" spans="1:7" x14ac:dyDescent="0.2">
      <c r="A2538" s="175" t="s">
        <v>7</v>
      </c>
      <c r="B2538" s="175" t="s">
        <v>733</v>
      </c>
      <c r="C2538" s="182"/>
      <c r="D2538" s="183"/>
      <c r="E2538" s="14">
        <v>4932352243</v>
      </c>
      <c r="F2538" s="15" t="s">
        <v>2065</v>
      </c>
      <c r="G2538" s="27">
        <v>96.58</v>
      </c>
    </row>
    <row r="2539" spans="1:7" x14ac:dyDescent="0.2">
      <c r="A2539" s="175" t="s">
        <v>7</v>
      </c>
      <c r="B2539" s="175" t="s">
        <v>733</v>
      </c>
      <c r="C2539" s="182"/>
      <c r="D2539" s="183"/>
      <c r="E2539" s="14">
        <v>4932352242</v>
      </c>
      <c r="F2539" s="15" t="s">
        <v>2066</v>
      </c>
      <c r="G2539" s="27">
        <v>550.51</v>
      </c>
    </row>
    <row r="2540" spans="1:7" x14ac:dyDescent="0.2">
      <c r="A2540" s="175" t="s">
        <v>7</v>
      </c>
      <c r="B2540" s="175" t="s">
        <v>733</v>
      </c>
      <c r="C2540" s="182"/>
      <c r="D2540" s="175"/>
      <c r="E2540" s="14">
        <v>4932352245</v>
      </c>
      <c r="F2540" s="15" t="s">
        <v>2067</v>
      </c>
      <c r="G2540" s="27">
        <v>102.07</v>
      </c>
    </row>
    <row r="2541" spans="1:7" x14ac:dyDescent="0.2">
      <c r="A2541" s="175" t="s">
        <v>7</v>
      </c>
      <c r="B2541" s="175" t="s">
        <v>733</v>
      </c>
      <c r="C2541" s="182"/>
      <c r="D2541" s="175"/>
      <c r="E2541" s="14">
        <v>4932352244</v>
      </c>
      <c r="F2541" s="15" t="s">
        <v>2068</v>
      </c>
      <c r="G2541" s="27">
        <v>581.79999999999995</v>
      </c>
    </row>
    <row r="2542" spans="1:7" x14ac:dyDescent="0.2">
      <c r="A2542" s="175" t="s">
        <v>7</v>
      </c>
      <c r="B2542" s="175" t="s">
        <v>527</v>
      </c>
      <c r="C2542" s="175"/>
      <c r="D2542" s="175"/>
      <c r="E2542" s="14">
        <v>4932352247</v>
      </c>
      <c r="F2542" s="15" t="s">
        <v>2069</v>
      </c>
      <c r="G2542" s="27">
        <v>51.91</v>
      </c>
    </row>
    <row r="2543" spans="1:7" x14ac:dyDescent="0.2">
      <c r="A2543" s="175" t="s">
        <v>7</v>
      </c>
      <c r="B2543" s="175" t="s">
        <v>527</v>
      </c>
      <c r="C2543" s="182"/>
      <c r="D2543" s="175"/>
      <c r="E2543" s="14">
        <v>4932352246</v>
      </c>
      <c r="F2543" s="15" t="s">
        <v>2070</v>
      </c>
      <c r="G2543" s="27">
        <v>295.89</v>
      </c>
    </row>
    <row r="2544" spans="1:7" x14ac:dyDescent="0.2">
      <c r="A2544" s="175" t="s">
        <v>7</v>
      </c>
      <c r="B2544" s="175" t="s">
        <v>8</v>
      </c>
      <c r="C2544" s="175"/>
      <c r="D2544" s="175"/>
      <c r="E2544" s="14">
        <v>4932352239</v>
      </c>
      <c r="F2544" s="15" t="s">
        <v>2071</v>
      </c>
      <c r="G2544" s="27">
        <v>59.72</v>
      </c>
    </row>
    <row r="2545" spans="1:7" x14ac:dyDescent="0.2">
      <c r="A2545" s="175" t="s">
        <v>7</v>
      </c>
      <c r="B2545" s="175" t="s">
        <v>8</v>
      </c>
      <c r="C2545" s="182"/>
      <c r="D2545" s="175"/>
      <c r="E2545" s="14">
        <v>4932352238</v>
      </c>
      <c r="F2545" s="15" t="s">
        <v>2072</v>
      </c>
      <c r="G2545" s="27">
        <v>340.4</v>
      </c>
    </row>
    <row r="2546" spans="1:7" x14ac:dyDescent="0.2">
      <c r="A2546" s="175" t="s">
        <v>7</v>
      </c>
      <c r="B2546" s="175" t="s">
        <v>2049</v>
      </c>
      <c r="C2546" s="182"/>
      <c r="D2546" s="175"/>
      <c r="E2546" s="14">
        <v>4932352670</v>
      </c>
      <c r="F2546" s="15" t="s">
        <v>2073</v>
      </c>
      <c r="G2546" s="27">
        <v>119</v>
      </c>
    </row>
    <row r="2547" spans="1:7" x14ac:dyDescent="0.2">
      <c r="A2547" s="175" t="s">
        <v>7</v>
      </c>
      <c r="B2547" s="175" t="s">
        <v>733</v>
      </c>
      <c r="C2547" s="175"/>
      <c r="D2547" s="175"/>
      <c r="E2547" s="14">
        <v>4932352249</v>
      </c>
      <c r="F2547" s="15" t="s">
        <v>2074</v>
      </c>
      <c r="G2547" s="27">
        <v>83.07</v>
      </c>
    </row>
    <row r="2548" spans="1:7" x14ac:dyDescent="0.2">
      <c r="A2548" s="175" t="s">
        <v>7</v>
      </c>
      <c r="B2548" s="175" t="s">
        <v>733</v>
      </c>
      <c r="C2548" s="182"/>
      <c r="D2548" s="175"/>
      <c r="E2548" s="14">
        <v>4932352248</v>
      </c>
      <c r="F2548" s="15" t="s">
        <v>2075</v>
      </c>
      <c r="G2548" s="27">
        <v>473.5</v>
      </c>
    </row>
    <row r="2549" spans="1:7" x14ac:dyDescent="0.2">
      <c r="A2549" s="175" t="s">
        <v>1396</v>
      </c>
      <c r="B2549" s="175" t="s">
        <v>1740</v>
      </c>
      <c r="C2549" s="175"/>
      <c r="D2549" s="175"/>
      <c r="E2549" s="9">
        <v>4932352253</v>
      </c>
      <c r="F2549" s="11" t="s">
        <v>2076</v>
      </c>
      <c r="G2549" s="27">
        <v>221.5</v>
      </c>
    </row>
    <row r="2550" spans="1:7" x14ac:dyDescent="0.2">
      <c r="A2550" s="175" t="s">
        <v>1396</v>
      </c>
      <c r="B2550" s="175" t="s">
        <v>1740</v>
      </c>
      <c r="C2550" s="182"/>
      <c r="D2550" s="175"/>
      <c r="E2550" s="9">
        <v>4932352252</v>
      </c>
      <c r="F2550" s="11" t="s">
        <v>2077</v>
      </c>
      <c r="G2550" s="27">
        <v>740.43</v>
      </c>
    </row>
    <row r="2551" spans="1:7" x14ac:dyDescent="0.2">
      <c r="A2551" s="223" t="s">
        <v>2600</v>
      </c>
      <c r="B2551" s="223" t="s">
        <v>2601</v>
      </c>
      <c r="C2551" s="182"/>
      <c r="D2551" s="175"/>
      <c r="E2551" s="9">
        <v>4932399225</v>
      </c>
      <c r="F2551" s="11" t="s">
        <v>2078</v>
      </c>
      <c r="G2551" s="27">
        <v>1299</v>
      </c>
    </row>
    <row r="2552" spans="1:7" x14ac:dyDescent="0.2">
      <c r="A2552" s="175"/>
      <c r="B2552" s="175"/>
      <c r="C2552" s="182"/>
      <c r="D2552" s="175"/>
      <c r="E2552" s="19"/>
      <c r="F2552" s="1"/>
      <c r="G2552" s="1"/>
    </row>
    <row r="2553" spans="1:7" x14ac:dyDescent="0.2">
      <c r="A2553" s="175" t="s">
        <v>7</v>
      </c>
      <c r="B2553" s="175" t="s">
        <v>8</v>
      </c>
      <c r="C2553" s="175" t="s">
        <v>9</v>
      </c>
      <c r="D2553" s="175" t="s">
        <v>1090</v>
      </c>
      <c r="E2553" s="398" t="s">
        <v>2079</v>
      </c>
      <c r="F2553" s="398"/>
      <c r="G2553" s="398"/>
    </row>
    <row r="2554" spans="1:7" x14ac:dyDescent="0.2">
      <c r="A2554" s="175" t="s">
        <v>7</v>
      </c>
      <c r="B2554" s="175" t="s">
        <v>8</v>
      </c>
      <c r="C2554" s="175" t="s">
        <v>9</v>
      </c>
      <c r="D2554" s="175" t="s">
        <v>1090</v>
      </c>
      <c r="E2554" s="249">
        <v>4932352256</v>
      </c>
      <c r="F2554" s="250" t="s">
        <v>2080</v>
      </c>
      <c r="G2554" s="28">
        <v>63.04</v>
      </c>
    </row>
    <row r="2555" spans="1:7" x14ac:dyDescent="0.2">
      <c r="A2555" s="175" t="s">
        <v>7</v>
      </c>
      <c r="B2555" s="175" t="s">
        <v>8</v>
      </c>
      <c r="C2555" s="175" t="s">
        <v>9</v>
      </c>
      <c r="D2555" s="175" t="s">
        <v>1090</v>
      </c>
      <c r="E2555" s="249">
        <v>4932352257</v>
      </c>
      <c r="F2555" s="250" t="s">
        <v>2081</v>
      </c>
      <c r="G2555" s="28">
        <v>73.760000000000005</v>
      </c>
    </row>
    <row r="2556" spans="1:7" x14ac:dyDescent="0.2">
      <c r="A2556" s="175" t="s">
        <v>7</v>
      </c>
      <c r="B2556" s="175" t="s">
        <v>8</v>
      </c>
      <c r="C2556" s="175" t="s">
        <v>9</v>
      </c>
      <c r="D2556" s="175" t="s">
        <v>1090</v>
      </c>
      <c r="E2556" s="249">
        <v>4932352258</v>
      </c>
      <c r="F2556" s="250" t="s">
        <v>2082</v>
      </c>
      <c r="G2556" s="28">
        <v>59.6</v>
      </c>
    </row>
    <row r="2557" spans="1:7" x14ac:dyDescent="0.2">
      <c r="A2557" s="175" t="s">
        <v>7</v>
      </c>
      <c r="B2557" s="175" t="s">
        <v>8</v>
      </c>
      <c r="C2557" s="175" t="s">
        <v>9</v>
      </c>
      <c r="D2557" s="175" t="s">
        <v>1090</v>
      </c>
      <c r="E2557" s="249">
        <v>4932352259</v>
      </c>
      <c r="F2557" s="250" t="s">
        <v>2083</v>
      </c>
      <c r="G2557" s="28">
        <v>67.680000000000007</v>
      </c>
    </row>
    <row r="2558" spans="1:7" x14ac:dyDescent="0.2">
      <c r="A2558" s="175" t="s">
        <v>7</v>
      </c>
      <c r="B2558" s="175" t="s">
        <v>8</v>
      </c>
      <c r="C2558" s="175" t="s">
        <v>9</v>
      </c>
      <c r="D2558" s="175" t="s">
        <v>1090</v>
      </c>
      <c r="E2558" s="249">
        <v>4932352260</v>
      </c>
      <c r="F2558" s="250" t="s">
        <v>2084</v>
      </c>
      <c r="G2558" s="28">
        <v>89.52</v>
      </c>
    </row>
    <row r="2559" spans="1:7" x14ac:dyDescent="0.2">
      <c r="A2559" s="175" t="s">
        <v>7</v>
      </c>
      <c r="B2559" s="175" t="s">
        <v>8</v>
      </c>
      <c r="C2559" s="175" t="s">
        <v>9</v>
      </c>
      <c r="D2559" s="175" t="s">
        <v>1090</v>
      </c>
      <c r="E2559" s="249">
        <v>4932352261</v>
      </c>
      <c r="F2559" s="250" t="s">
        <v>2085</v>
      </c>
      <c r="G2559" s="28">
        <v>71.28</v>
      </c>
    </row>
    <row r="2560" spans="1:7" x14ac:dyDescent="0.2">
      <c r="A2560" s="175" t="s">
        <v>7</v>
      </c>
      <c r="B2560" s="175" t="s">
        <v>8</v>
      </c>
      <c r="C2560" s="175" t="s">
        <v>9</v>
      </c>
      <c r="D2560" s="175" t="s">
        <v>1090</v>
      </c>
      <c r="E2560" s="249">
        <v>4932352262</v>
      </c>
      <c r="F2560" s="250" t="s">
        <v>2086</v>
      </c>
      <c r="G2560" s="28">
        <v>79.599999999999994</v>
      </c>
    </row>
    <row r="2561" spans="1:7" x14ac:dyDescent="0.2">
      <c r="A2561" s="175" t="s">
        <v>7</v>
      </c>
      <c r="B2561" s="175" t="s">
        <v>8</v>
      </c>
      <c r="C2561" s="175" t="s">
        <v>9</v>
      </c>
      <c r="D2561" s="175" t="s">
        <v>1090</v>
      </c>
      <c r="E2561" s="249">
        <v>4932352263</v>
      </c>
      <c r="F2561" s="250" t="s">
        <v>2087</v>
      </c>
      <c r="G2561" s="28">
        <v>96</v>
      </c>
    </row>
    <row r="2562" spans="1:7" x14ac:dyDescent="0.2">
      <c r="A2562" s="175" t="s">
        <v>7</v>
      </c>
      <c r="B2562" s="175" t="s">
        <v>8</v>
      </c>
      <c r="C2562" s="175" t="s">
        <v>9</v>
      </c>
      <c r="D2562" s="175" t="s">
        <v>1090</v>
      </c>
      <c r="E2562" s="249">
        <v>4932352264</v>
      </c>
      <c r="F2562" s="250" t="s">
        <v>2088</v>
      </c>
      <c r="G2562" s="28">
        <v>91</v>
      </c>
    </row>
    <row r="2563" spans="1:7" x14ac:dyDescent="0.2">
      <c r="A2563" s="175" t="s">
        <v>7</v>
      </c>
      <c r="B2563" s="175" t="s">
        <v>8</v>
      </c>
      <c r="C2563" s="175" t="s">
        <v>9</v>
      </c>
      <c r="D2563" s="175" t="s">
        <v>1090</v>
      </c>
      <c r="E2563" s="249">
        <v>4932352265</v>
      </c>
      <c r="F2563" s="250" t="s">
        <v>2089</v>
      </c>
      <c r="G2563" s="28">
        <v>119</v>
      </c>
    </row>
    <row r="2564" spans="1:7" x14ac:dyDescent="0.2">
      <c r="A2564" s="175" t="s">
        <v>7</v>
      </c>
      <c r="B2564" s="175" t="s">
        <v>8</v>
      </c>
      <c r="C2564" s="175" t="s">
        <v>9</v>
      </c>
      <c r="D2564" s="175" t="s">
        <v>1090</v>
      </c>
      <c r="E2564" s="249">
        <v>4932352266</v>
      </c>
      <c r="F2564" s="250" t="s">
        <v>2090</v>
      </c>
      <c r="G2564" s="28">
        <v>139</v>
      </c>
    </row>
    <row r="2565" spans="1:7" x14ac:dyDescent="0.2">
      <c r="A2565" s="175" t="s">
        <v>7</v>
      </c>
      <c r="B2565" s="175" t="s">
        <v>8</v>
      </c>
      <c r="C2565" s="175" t="s">
        <v>9</v>
      </c>
      <c r="D2565" s="175" t="s">
        <v>1090</v>
      </c>
      <c r="E2565" s="249">
        <v>4932352267</v>
      </c>
      <c r="F2565" s="250" t="s">
        <v>2091</v>
      </c>
      <c r="G2565" s="28">
        <v>109.44</v>
      </c>
    </row>
    <row r="2566" spans="1:7" x14ac:dyDescent="0.2">
      <c r="A2566" s="175" t="s">
        <v>7</v>
      </c>
      <c r="B2566" s="175" t="s">
        <v>8</v>
      </c>
      <c r="C2566" s="175" t="s">
        <v>9</v>
      </c>
      <c r="D2566" s="175" t="s">
        <v>1090</v>
      </c>
      <c r="E2566" s="249">
        <v>4932352268</v>
      </c>
      <c r="F2566" s="250" t="s">
        <v>2092</v>
      </c>
      <c r="G2566" s="28">
        <v>128.96</v>
      </c>
    </row>
    <row r="2567" spans="1:7" x14ac:dyDescent="0.2">
      <c r="A2567" s="175" t="s">
        <v>7</v>
      </c>
      <c r="B2567" s="175" t="s">
        <v>8</v>
      </c>
      <c r="C2567" s="175" t="s">
        <v>9</v>
      </c>
      <c r="D2567" s="175" t="s">
        <v>1077</v>
      </c>
      <c r="E2567" s="249">
        <v>4932352653</v>
      </c>
      <c r="F2567" s="250" t="s">
        <v>2093</v>
      </c>
      <c r="G2567" s="28">
        <v>69.84</v>
      </c>
    </row>
    <row r="2568" spans="1:7" x14ac:dyDescent="0.2">
      <c r="A2568" s="175" t="s">
        <v>7</v>
      </c>
      <c r="B2568" s="175" t="s">
        <v>8</v>
      </c>
      <c r="C2568" s="175" t="s">
        <v>9</v>
      </c>
      <c r="D2568" s="175" t="s">
        <v>1077</v>
      </c>
      <c r="E2568" s="251"/>
      <c r="F2568" s="252"/>
      <c r="G2568" s="16"/>
    </row>
    <row r="2569" spans="1:7" x14ac:dyDescent="0.2">
      <c r="A2569" s="175" t="s">
        <v>361</v>
      </c>
      <c r="B2569" s="175" t="s">
        <v>9</v>
      </c>
      <c r="C2569" s="175" t="s">
        <v>9</v>
      </c>
      <c r="D2569" s="183"/>
      <c r="E2569" s="398" t="s">
        <v>2094</v>
      </c>
      <c r="F2569" s="398"/>
      <c r="G2569" s="398"/>
    </row>
    <row r="2570" spans="1:7" x14ac:dyDescent="0.2">
      <c r="A2570" s="175" t="s">
        <v>361</v>
      </c>
      <c r="B2570" s="175" t="s">
        <v>9</v>
      </c>
      <c r="C2570" s="175" t="s">
        <v>9</v>
      </c>
      <c r="D2570" s="183"/>
      <c r="E2570" s="176">
        <v>4932352269</v>
      </c>
      <c r="F2570" s="18" t="s">
        <v>2095</v>
      </c>
      <c r="G2570" s="21">
        <v>27.73</v>
      </c>
    </row>
    <row r="2571" spans="1:7" x14ac:dyDescent="0.2">
      <c r="A2571" s="175" t="s">
        <v>361</v>
      </c>
      <c r="B2571" s="175" t="s">
        <v>9</v>
      </c>
      <c r="C2571" s="175" t="s">
        <v>9</v>
      </c>
      <c r="D2571" s="183"/>
      <c r="E2571" s="176">
        <v>4932352270</v>
      </c>
      <c r="F2571" s="18" t="s">
        <v>2096</v>
      </c>
      <c r="G2571" s="21">
        <v>27.73</v>
      </c>
    </row>
    <row r="2572" spans="1:7" x14ac:dyDescent="0.2">
      <c r="A2572" s="175" t="s">
        <v>361</v>
      </c>
      <c r="B2572" s="175" t="s">
        <v>9</v>
      </c>
      <c r="C2572" s="175" t="s">
        <v>9</v>
      </c>
      <c r="D2572" s="183"/>
      <c r="E2572" s="176">
        <v>4932352271</v>
      </c>
      <c r="F2572" s="18" t="s">
        <v>2097</v>
      </c>
      <c r="G2572" s="21">
        <v>35.65</v>
      </c>
    </row>
    <row r="2573" spans="1:7" x14ac:dyDescent="0.2">
      <c r="A2573" s="175" t="s">
        <v>361</v>
      </c>
      <c r="B2573" s="175" t="s">
        <v>9</v>
      </c>
      <c r="C2573" s="175" t="s">
        <v>9</v>
      </c>
      <c r="D2573" s="183"/>
      <c r="E2573" s="179"/>
      <c r="F2573" s="180"/>
      <c r="G2573" s="181"/>
    </row>
    <row r="2574" spans="1:7" x14ac:dyDescent="0.2">
      <c r="A2574" s="175" t="s">
        <v>361</v>
      </c>
      <c r="B2574" s="175" t="s">
        <v>9</v>
      </c>
      <c r="C2574" s="175" t="s">
        <v>9</v>
      </c>
      <c r="D2574" s="183"/>
      <c r="E2574" s="398" t="s">
        <v>2098</v>
      </c>
      <c r="F2574" s="398"/>
      <c r="G2574" s="398"/>
    </row>
    <row r="2575" spans="1:7" x14ac:dyDescent="0.2">
      <c r="A2575" s="175" t="s">
        <v>361</v>
      </c>
      <c r="B2575" s="175" t="s">
        <v>9</v>
      </c>
      <c r="C2575" s="175" t="s">
        <v>9</v>
      </c>
      <c r="D2575" s="253" t="s">
        <v>1077</v>
      </c>
      <c r="E2575" s="176">
        <v>4932352272</v>
      </c>
      <c r="F2575" s="18" t="s">
        <v>2099</v>
      </c>
      <c r="G2575" s="21">
        <v>91.11</v>
      </c>
    </row>
    <row r="2576" spans="1:7" x14ac:dyDescent="0.2">
      <c r="A2576" s="175" t="s">
        <v>361</v>
      </c>
      <c r="B2576" s="175" t="s">
        <v>9</v>
      </c>
      <c r="C2576" s="175" t="s">
        <v>9</v>
      </c>
      <c r="D2576" s="183"/>
      <c r="E2576" s="19"/>
      <c r="F2576" s="1"/>
      <c r="G2576" s="1"/>
    </row>
    <row r="2577" spans="1:7" x14ac:dyDescent="0.2">
      <c r="A2577" s="175" t="s">
        <v>7</v>
      </c>
      <c r="B2577" s="175" t="s">
        <v>8</v>
      </c>
      <c r="C2577" s="223" t="s">
        <v>252</v>
      </c>
      <c r="D2577" s="253" t="s">
        <v>253</v>
      </c>
      <c r="E2577" s="398" t="s">
        <v>2100</v>
      </c>
      <c r="F2577" s="398"/>
      <c r="G2577" s="398"/>
    </row>
    <row r="2578" spans="1:7" x14ac:dyDescent="0.2">
      <c r="A2578" s="175" t="s">
        <v>7</v>
      </c>
      <c r="B2578" s="175" t="s">
        <v>8</v>
      </c>
      <c r="C2578" s="223" t="s">
        <v>252</v>
      </c>
      <c r="D2578" s="253" t="s">
        <v>253</v>
      </c>
      <c r="E2578" s="3">
        <v>4932352687</v>
      </c>
      <c r="F2578" s="4" t="s">
        <v>2101</v>
      </c>
      <c r="G2578" s="29">
        <v>143.16</v>
      </c>
    </row>
    <row r="2579" spans="1:7" x14ac:dyDescent="0.2">
      <c r="A2579" s="175" t="s">
        <v>7</v>
      </c>
      <c r="B2579" s="175" t="s">
        <v>8</v>
      </c>
      <c r="C2579" s="223" t="s">
        <v>252</v>
      </c>
      <c r="D2579" s="253" t="s">
        <v>253</v>
      </c>
      <c r="E2579" s="9">
        <v>4932352688</v>
      </c>
      <c r="F2579" s="12" t="s">
        <v>2102</v>
      </c>
      <c r="G2579" s="30">
        <v>151.16999999999999</v>
      </c>
    </row>
    <row r="2580" spans="1:7" x14ac:dyDescent="0.2">
      <c r="A2580" s="175" t="s">
        <v>7</v>
      </c>
      <c r="B2580" s="175" t="s">
        <v>8</v>
      </c>
      <c r="C2580" s="223" t="s">
        <v>252</v>
      </c>
      <c r="D2580" s="253" t="s">
        <v>253</v>
      </c>
      <c r="E2580" s="9">
        <v>4932352689</v>
      </c>
      <c r="F2580" s="12" t="s">
        <v>2103</v>
      </c>
      <c r="G2580" s="30">
        <v>157.77000000000001</v>
      </c>
    </row>
    <row r="2581" spans="1:7" x14ac:dyDescent="0.2">
      <c r="A2581" s="175" t="s">
        <v>7</v>
      </c>
      <c r="B2581" s="175" t="s">
        <v>8</v>
      </c>
      <c r="C2581" s="223" t="s">
        <v>252</v>
      </c>
      <c r="D2581" s="253" t="s">
        <v>253</v>
      </c>
      <c r="E2581" s="9">
        <v>4932352690</v>
      </c>
      <c r="F2581" s="12" t="s">
        <v>2104</v>
      </c>
      <c r="G2581" s="30">
        <v>169.68</v>
      </c>
    </row>
    <row r="2582" spans="1:7" x14ac:dyDescent="0.2">
      <c r="A2582" s="175" t="s">
        <v>7</v>
      </c>
      <c r="B2582" s="175" t="s">
        <v>8</v>
      </c>
      <c r="C2582" s="223" t="s">
        <v>252</v>
      </c>
      <c r="D2582" s="253" t="s">
        <v>253</v>
      </c>
      <c r="E2582" s="9">
        <v>4932352691</v>
      </c>
      <c r="F2582" s="12" t="s">
        <v>2105</v>
      </c>
      <c r="G2582" s="30">
        <v>190.92</v>
      </c>
    </row>
    <row r="2583" spans="1:7" x14ac:dyDescent="0.2">
      <c r="A2583" s="175" t="s">
        <v>7</v>
      </c>
      <c r="B2583" s="175" t="s">
        <v>8</v>
      </c>
      <c r="C2583" s="223" t="s">
        <v>252</v>
      </c>
      <c r="D2583" s="253" t="s">
        <v>253</v>
      </c>
      <c r="E2583" s="9">
        <v>4932352692</v>
      </c>
      <c r="F2583" s="12" t="s">
        <v>2106</v>
      </c>
      <c r="G2583" s="30">
        <v>209.02</v>
      </c>
    </row>
    <row r="2584" spans="1:7" x14ac:dyDescent="0.2">
      <c r="A2584" s="175" t="s">
        <v>7</v>
      </c>
      <c r="B2584" s="175" t="s">
        <v>8</v>
      </c>
      <c r="C2584" s="223" t="s">
        <v>252</v>
      </c>
      <c r="D2584" s="253" t="s">
        <v>253</v>
      </c>
      <c r="E2584" s="9">
        <v>4932352693</v>
      </c>
      <c r="F2584" s="12" t="s">
        <v>2107</v>
      </c>
      <c r="G2584" s="30">
        <v>228.05</v>
      </c>
    </row>
    <row r="2585" spans="1:7" x14ac:dyDescent="0.2">
      <c r="A2585" s="175" t="s">
        <v>7</v>
      </c>
      <c r="B2585" s="175" t="s">
        <v>8</v>
      </c>
      <c r="C2585" s="175" t="s">
        <v>252</v>
      </c>
      <c r="D2585" s="253" t="s">
        <v>253</v>
      </c>
      <c r="E2585" s="9">
        <v>4932352694</v>
      </c>
      <c r="F2585" s="12" t="s">
        <v>2108</v>
      </c>
      <c r="G2585" s="30">
        <v>248.55</v>
      </c>
    </row>
    <row r="2586" spans="1:7" x14ac:dyDescent="0.2">
      <c r="A2586" s="175" t="s">
        <v>7</v>
      </c>
      <c r="B2586" s="175" t="s">
        <v>8</v>
      </c>
      <c r="C2586" s="175" t="s">
        <v>252</v>
      </c>
      <c r="D2586" s="183"/>
      <c r="E2586" s="19"/>
      <c r="F2586" s="1"/>
      <c r="G2586" s="1"/>
    </row>
    <row r="2587" spans="1:7" x14ac:dyDescent="0.2">
      <c r="A2587" s="175" t="s">
        <v>361</v>
      </c>
      <c r="B2587" s="175" t="s">
        <v>252</v>
      </c>
      <c r="C2587" s="175" t="s">
        <v>252</v>
      </c>
      <c r="D2587" s="183"/>
      <c r="E2587" s="398" t="s">
        <v>2109</v>
      </c>
      <c r="F2587" s="398"/>
      <c r="G2587" s="398"/>
    </row>
    <row r="2588" spans="1:7" x14ac:dyDescent="0.2">
      <c r="A2588" s="175" t="s">
        <v>361</v>
      </c>
      <c r="B2588" s="175" t="s">
        <v>252</v>
      </c>
      <c r="C2588" s="175" t="s">
        <v>252</v>
      </c>
      <c r="D2588" s="183"/>
      <c r="E2588" s="3">
        <v>4932352685</v>
      </c>
      <c r="F2588" s="4" t="s">
        <v>2110</v>
      </c>
      <c r="G2588" s="29">
        <v>39.51</v>
      </c>
    </row>
    <row r="2589" spans="1:7" x14ac:dyDescent="0.2">
      <c r="A2589" s="175" t="s">
        <v>361</v>
      </c>
      <c r="B2589" s="175" t="s">
        <v>252</v>
      </c>
      <c r="C2589" s="175" t="s">
        <v>252</v>
      </c>
      <c r="D2589" s="183"/>
      <c r="E2589" s="9">
        <v>4932352686</v>
      </c>
      <c r="F2589" s="12" t="s">
        <v>2111</v>
      </c>
      <c r="G2589" s="30">
        <v>39.51</v>
      </c>
    </row>
    <row r="2590" spans="1:7" x14ac:dyDescent="0.2">
      <c r="A2590" s="175" t="s">
        <v>361</v>
      </c>
      <c r="B2590" s="175" t="s">
        <v>252</v>
      </c>
      <c r="C2590" s="175" t="s">
        <v>252</v>
      </c>
      <c r="D2590" s="183"/>
      <c r="E2590" s="19"/>
      <c r="F2590" s="1"/>
      <c r="G2590" s="1"/>
    </row>
    <row r="2591" spans="1:7" x14ac:dyDescent="0.2">
      <c r="A2591" s="175" t="s">
        <v>7</v>
      </c>
      <c r="B2591" s="175" t="s">
        <v>8</v>
      </c>
      <c r="C2591" s="175" t="s">
        <v>417</v>
      </c>
      <c r="D2591" s="175" t="s">
        <v>2112</v>
      </c>
      <c r="E2591" s="398" t="s">
        <v>2113</v>
      </c>
      <c r="F2591" s="398"/>
      <c r="G2591" s="398"/>
    </row>
    <row r="2592" spans="1:7" x14ac:dyDescent="0.2">
      <c r="A2592" s="175" t="s">
        <v>7</v>
      </c>
      <c r="B2592" s="175" t="s">
        <v>8</v>
      </c>
      <c r="C2592" s="175" t="s">
        <v>417</v>
      </c>
      <c r="D2592" s="175" t="s">
        <v>2112</v>
      </c>
      <c r="E2592" s="176">
        <v>4932363591</v>
      </c>
      <c r="F2592" s="18" t="s">
        <v>2114</v>
      </c>
      <c r="G2592" s="21">
        <v>3.25</v>
      </c>
    </row>
    <row r="2593" spans="1:7" x14ac:dyDescent="0.2">
      <c r="A2593" s="175" t="s">
        <v>7</v>
      </c>
      <c r="B2593" s="175" t="s">
        <v>8</v>
      </c>
      <c r="C2593" s="175" t="s">
        <v>417</v>
      </c>
      <c r="D2593" s="175" t="s">
        <v>2112</v>
      </c>
      <c r="E2593" s="14">
        <v>4932363593</v>
      </c>
      <c r="F2593" s="15" t="s">
        <v>2115</v>
      </c>
      <c r="G2593" s="22">
        <v>3.83</v>
      </c>
    </row>
    <row r="2594" spans="1:7" x14ac:dyDescent="0.2">
      <c r="A2594" s="175" t="s">
        <v>7</v>
      </c>
      <c r="B2594" s="175" t="s">
        <v>8</v>
      </c>
      <c r="C2594" s="175" t="s">
        <v>417</v>
      </c>
      <c r="D2594" s="175" t="s">
        <v>2112</v>
      </c>
      <c r="E2594" s="14">
        <v>4932363595</v>
      </c>
      <c r="F2594" s="15" t="s">
        <v>2116</v>
      </c>
      <c r="G2594" s="22">
        <v>3.83</v>
      </c>
    </row>
    <row r="2595" spans="1:7" x14ac:dyDescent="0.2">
      <c r="A2595" s="175" t="s">
        <v>7</v>
      </c>
      <c r="B2595" s="175" t="s">
        <v>8</v>
      </c>
      <c r="C2595" s="175" t="s">
        <v>417</v>
      </c>
      <c r="D2595" s="175" t="s">
        <v>2112</v>
      </c>
      <c r="E2595" s="176">
        <v>4932363597</v>
      </c>
      <c r="F2595" s="18" t="s">
        <v>2117</v>
      </c>
      <c r="G2595" s="21">
        <v>3.75</v>
      </c>
    </row>
    <row r="2596" spans="1:7" x14ac:dyDescent="0.2">
      <c r="A2596" s="175" t="s">
        <v>7</v>
      </c>
      <c r="B2596" s="175" t="s">
        <v>8</v>
      </c>
      <c r="C2596" s="175" t="s">
        <v>417</v>
      </c>
      <c r="D2596" s="175" t="s">
        <v>2112</v>
      </c>
      <c r="E2596" s="14">
        <v>4932367032</v>
      </c>
      <c r="F2596" s="15" t="s">
        <v>2118</v>
      </c>
      <c r="G2596" s="22">
        <v>4.83</v>
      </c>
    </row>
    <row r="2597" spans="1:7" x14ac:dyDescent="0.2">
      <c r="A2597" s="175" t="s">
        <v>7</v>
      </c>
      <c r="B2597" s="175" t="s">
        <v>8</v>
      </c>
      <c r="C2597" s="175" t="s">
        <v>417</v>
      </c>
      <c r="D2597" s="175" t="s">
        <v>2112</v>
      </c>
      <c r="E2597" s="14">
        <v>4932363599</v>
      </c>
      <c r="F2597" s="15" t="s">
        <v>2119</v>
      </c>
      <c r="G2597" s="22">
        <v>3.75</v>
      </c>
    </row>
    <row r="2598" spans="1:7" x14ac:dyDescent="0.2">
      <c r="A2598" s="175" t="s">
        <v>7</v>
      </c>
      <c r="B2598" s="175" t="s">
        <v>8</v>
      </c>
      <c r="C2598" s="175" t="s">
        <v>417</v>
      </c>
      <c r="D2598" s="175" t="s">
        <v>2112</v>
      </c>
      <c r="E2598" s="14">
        <v>4932363600</v>
      </c>
      <c r="F2598" s="15" t="s">
        <v>2120</v>
      </c>
      <c r="G2598" s="22">
        <v>4.3</v>
      </c>
    </row>
    <row r="2599" spans="1:7" x14ac:dyDescent="0.2">
      <c r="A2599" s="175" t="s">
        <v>7</v>
      </c>
      <c r="B2599" s="175" t="s">
        <v>8</v>
      </c>
      <c r="C2599" s="175" t="s">
        <v>417</v>
      </c>
      <c r="D2599" s="175" t="s">
        <v>2112</v>
      </c>
      <c r="E2599" s="14">
        <v>4932363612</v>
      </c>
      <c r="F2599" s="15" t="s">
        <v>2121</v>
      </c>
      <c r="G2599" s="22">
        <v>5.94</v>
      </c>
    </row>
    <row r="2600" spans="1:7" x14ac:dyDescent="0.2">
      <c r="A2600" s="175" t="s">
        <v>7</v>
      </c>
      <c r="B2600" s="175" t="s">
        <v>8</v>
      </c>
      <c r="C2600" s="175" t="s">
        <v>417</v>
      </c>
      <c r="D2600" s="175" t="s">
        <v>2112</v>
      </c>
      <c r="E2600" s="176">
        <v>4932363602</v>
      </c>
      <c r="F2600" s="18" t="s">
        <v>2122</v>
      </c>
      <c r="G2600" s="21">
        <v>5.38</v>
      </c>
    </row>
    <row r="2601" spans="1:7" x14ac:dyDescent="0.2">
      <c r="A2601" s="175" t="s">
        <v>7</v>
      </c>
      <c r="B2601" s="175" t="s">
        <v>8</v>
      </c>
      <c r="C2601" s="175" t="s">
        <v>417</v>
      </c>
      <c r="D2601" s="175" t="s">
        <v>2112</v>
      </c>
      <c r="E2601" s="14">
        <v>4932363613</v>
      </c>
      <c r="F2601" s="15" t="s">
        <v>2123</v>
      </c>
      <c r="G2601" s="22">
        <v>7.06</v>
      </c>
    </row>
    <row r="2602" spans="1:7" x14ac:dyDescent="0.2">
      <c r="A2602" s="175" t="s">
        <v>7</v>
      </c>
      <c r="B2602" s="175" t="s">
        <v>8</v>
      </c>
      <c r="C2602" s="175" t="s">
        <v>417</v>
      </c>
      <c r="D2602" s="175" t="s">
        <v>2112</v>
      </c>
      <c r="E2602" s="14">
        <v>4932363604</v>
      </c>
      <c r="F2602" s="15" t="s">
        <v>2124</v>
      </c>
      <c r="G2602" s="22">
        <v>7.62</v>
      </c>
    </row>
    <row r="2603" spans="1:7" x14ac:dyDescent="0.2">
      <c r="A2603" s="175" t="s">
        <v>7</v>
      </c>
      <c r="B2603" s="175" t="s">
        <v>8</v>
      </c>
      <c r="C2603" s="175" t="s">
        <v>417</v>
      </c>
      <c r="D2603" s="175" t="s">
        <v>2112</v>
      </c>
      <c r="E2603" s="176">
        <v>4932352239</v>
      </c>
      <c r="F2603" s="18" t="s">
        <v>2125</v>
      </c>
      <c r="G2603" s="21">
        <v>59.72</v>
      </c>
    </row>
    <row r="2604" spans="1:7" x14ac:dyDescent="0.2">
      <c r="A2604" s="175" t="s">
        <v>7</v>
      </c>
      <c r="B2604" s="175" t="s">
        <v>8</v>
      </c>
      <c r="C2604" s="175" t="s">
        <v>417</v>
      </c>
      <c r="D2604" s="175" t="s">
        <v>2112</v>
      </c>
      <c r="E2604" s="19"/>
      <c r="F2604" s="1"/>
      <c r="G2604" s="1"/>
    </row>
    <row r="2605" spans="1:7" x14ac:dyDescent="0.2">
      <c r="A2605" s="175" t="s">
        <v>1095</v>
      </c>
      <c r="B2605" s="175" t="s">
        <v>1898</v>
      </c>
      <c r="C2605" s="175" t="s">
        <v>1077</v>
      </c>
      <c r="D2605" s="183"/>
      <c r="E2605" s="367"/>
      <c r="F2605" s="254" t="s">
        <v>2126</v>
      </c>
      <c r="G2605" s="324"/>
    </row>
    <row r="2606" spans="1:7" x14ac:dyDescent="0.2">
      <c r="A2606" s="175" t="s">
        <v>1095</v>
      </c>
      <c r="B2606" s="175" t="s">
        <v>1898</v>
      </c>
      <c r="C2606" s="175" t="s">
        <v>1077</v>
      </c>
      <c r="D2606" s="183"/>
      <c r="E2606" s="14">
        <v>4932354236</v>
      </c>
      <c r="F2606" s="10" t="s">
        <v>2127</v>
      </c>
      <c r="G2606" s="22">
        <v>248.8</v>
      </c>
    </row>
    <row r="2607" spans="1:7" x14ac:dyDescent="0.2">
      <c r="A2607" s="175"/>
      <c r="B2607" s="175"/>
      <c r="D2607" s="183"/>
      <c r="E2607" s="19"/>
      <c r="F2607" s="1"/>
      <c r="G2607" s="1"/>
    </row>
    <row r="2608" spans="1:7" x14ac:dyDescent="0.2">
      <c r="A2608" s="175" t="s">
        <v>7</v>
      </c>
      <c r="B2608" s="175" t="s">
        <v>733</v>
      </c>
      <c r="C2608" s="175" t="s">
        <v>1014</v>
      </c>
      <c r="D2608" s="175" t="s">
        <v>1015</v>
      </c>
      <c r="E2608" s="398" t="s">
        <v>2128</v>
      </c>
      <c r="F2608" s="398"/>
      <c r="G2608" s="398"/>
    </row>
    <row r="2609" spans="1:7" x14ac:dyDescent="0.2">
      <c r="A2609" s="175" t="s">
        <v>7</v>
      </c>
      <c r="B2609" s="175" t="s">
        <v>733</v>
      </c>
      <c r="C2609" s="175" t="s">
        <v>1014</v>
      </c>
      <c r="D2609" s="175" t="s">
        <v>1015</v>
      </c>
      <c r="E2609" s="14">
        <v>4932367244</v>
      </c>
      <c r="F2609" s="10" t="s">
        <v>2129</v>
      </c>
      <c r="G2609" s="210">
        <v>17.677000000000003</v>
      </c>
    </row>
    <row r="2610" spans="1:7" x14ac:dyDescent="0.2">
      <c r="A2610" s="175" t="s">
        <v>7</v>
      </c>
      <c r="B2610" s="175" t="s">
        <v>733</v>
      </c>
      <c r="C2610" s="175" t="s">
        <v>1014</v>
      </c>
      <c r="D2610" s="175" t="s">
        <v>1015</v>
      </c>
      <c r="E2610" s="14">
        <v>4932367245</v>
      </c>
      <c r="F2610" s="10" t="s">
        <v>2130</v>
      </c>
      <c r="G2610" s="210">
        <v>17.677000000000003</v>
      </c>
    </row>
    <row r="2611" spans="1:7" x14ac:dyDescent="0.2">
      <c r="A2611" s="175" t="s">
        <v>7</v>
      </c>
      <c r="B2611" s="175" t="s">
        <v>733</v>
      </c>
      <c r="C2611" s="175" t="s">
        <v>1014</v>
      </c>
      <c r="D2611" s="175" t="s">
        <v>1015</v>
      </c>
      <c r="E2611" s="14">
        <v>4932367247</v>
      </c>
      <c r="F2611" s="10" t="s">
        <v>2131</v>
      </c>
      <c r="G2611" s="210">
        <v>17.677000000000003</v>
      </c>
    </row>
    <row r="2612" spans="1:7" x14ac:dyDescent="0.2">
      <c r="A2612" s="175" t="s">
        <v>7</v>
      </c>
      <c r="B2612" s="175" t="s">
        <v>733</v>
      </c>
      <c r="C2612" s="175" t="s">
        <v>1014</v>
      </c>
      <c r="D2612" s="175" t="s">
        <v>1015</v>
      </c>
      <c r="E2612" s="14">
        <v>4932367248</v>
      </c>
      <c r="F2612" s="10" t="s">
        <v>2132</v>
      </c>
      <c r="G2612" s="210">
        <v>17.677000000000003</v>
      </c>
    </row>
    <row r="2613" spans="1:7" x14ac:dyDescent="0.2">
      <c r="A2613" s="175" t="s">
        <v>7</v>
      </c>
      <c r="B2613" s="175" t="s">
        <v>733</v>
      </c>
      <c r="C2613" s="175" t="s">
        <v>1014</v>
      </c>
      <c r="D2613" s="175" t="s">
        <v>1015</v>
      </c>
      <c r="E2613" s="14">
        <v>4932367249</v>
      </c>
      <c r="F2613" s="10" t="s">
        <v>2133</v>
      </c>
      <c r="G2613" s="210">
        <v>17.677000000000003</v>
      </c>
    </row>
    <row r="2614" spans="1:7" x14ac:dyDescent="0.2">
      <c r="A2614" s="175" t="s">
        <v>7</v>
      </c>
      <c r="B2614" s="175" t="s">
        <v>733</v>
      </c>
      <c r="C2614" s="175" t="s">
        <v>1014</v>
      </c>
      <c r="D2614" s="175" t="s">
        <v>1015</v>
      </c>
      <c r="E2614" s="14">
        <v>4932367250</v>
      </c>
      <c r="F2614" s="10" t="s">
        <v>2134</v>
      </c>
      <c r="G2614" s="210">
        <v>17.677000000000003</v>
      </c>
    </row>
    <row r="2615" spans="1:7" x14ac:dyDescent="0.2">
      <c r="A2615" s="175" t="s">
        <v>7</v>
      </c>
      <c r="B2615" s="175" t="s">
        <v>733</v>
      </c>
      <c r="C2615" s="175" t="s">
        <v>1014</v>
      </c>
      <c r="D2615" s="175" t="s">
        <v>1015</v>
      </c>
      <c r="E2615" s="14">
        <v>4932367251</v>
      </c>
      <c r="F2615" s="10" t="s">
        <v>2135</v>
      </c>
      <c r="G2615" s="210">
        <v>18.843</v>
      </c>
    </row>
    <row r="2616" spans="1:7" x14ac:dyDescent="0.2">
      <c r="A2616" s="175" t="s">
        <v>7</v>
      </c>
      <c r="B2616" s="175" t="s">
        <v>733</v>
      </c>
      <c r="C2616" s="175" t="s">
        <v>1014</v>
      </c>
      <c r="D2616" s="175" t="s">
        <v>1015</v>
      </c>
      <c r="E2616" s="14">
        <v>4932367252</v>
      </c>
      <c r="F2616" s="10" t="s">
        <v>2136</v>
      </c>
      <c r="G2616" s="210">
        <v>19.47</v>
      </c>
    </row>
    <row r="2617" spans="1:7" x14ac:dyDescent="0.2">
      <c r="A2617" s="175" t="s">
        <v>7</v>
      </c>
      <c r="B2617" s="175" t="s">
        <v>733</v>
      </c>
      <c r="C2617" s="175" t="s">
        <v>1014</v>
      </c>
      <c r="D2617" s="175" t="s">
        <v>1015</v>
      </c>
      <c r="E2617" s="14">
        <v>4932367253</v>
      </c>
      <c r="F2617" s="10" t="s">
        <v>2137</v>
      </c>
      <c r="G2617" s="210">
        <v>20.02</v>
      </c>
    </row>
    <row r="2618" spans="1:7" x14ac:dyDescent="0.2">
      <c r="A2618" s="175" t="s">
        <v>7</v>
      </c>
      <c r="B2618" s="175" t="s">
        <v>733</v>
      </c>
      <c r="C2618" s="175" t="s">
        <v>1014</v>
      </c>
      <c r="D2618" s="175" t="s">
        <v>1015</v>
      </c>
      <c r="E2618" s="14">
        <v>4932367289</v>
      </c>
      <c r="F2618" s="10" t="s">
        <v>2138</v>
      </c>
      <c r="G2618" s="210">
        <v>20.647000000000002</v>
      </c>
    </row>
    <row r="2619" spans="1:7" x14ac:dyDescent="0.2">
      <c r="A2619" s="175" t="s">
        <v>7</v>
      </c>
      <c r="B2619" s="175" t="s">
        <v>733</v>
      </c>
      <c r="C2619" s="175" t="s">
        <v>1014</v>
      </c>
      <c r="D2619" s="175" t="s">
        <v>1015</v>
      </c>
      <c r="E2619" s="14">
        <v>4932367254</v>
      </c>
      <c r="F2619" s="10" t="s">
        <v>2139</v>
      </c>
      <c r="G2619" s="210">
        <v>20.647000000000002</v>
      </c>
    </row>
    <row r="2620" spans="1:7" x14ac:dyDescent="0.2">
      <c r="A2620" s="175" t="s">
        <v>7</v>
      </c>
      <c r="B2620" s="175" t="s">
        <v>733</v>
      </c>
      <c r="C2620" s="175" t="s">
        <v>1014</v>
      </c>
      <c r="D2620" s="175" t="s">
        <v>1015</v>
      </c>
      <c r="E2620" s="14">
        <v>4932367255</v>
      </c>
      <c r="F2620" s="10" t="s">
        <v>2140</v>
      </c>
      <c r="G2620" s="210">
        <v>21.824000000000002</v>
      </c>
    </row>
    <row r="2621" spans="1:7" x14ac:dyDescent="0.2">
      <c r="A2621" s="175" t="s">
        <v>7</v>
      </c>
      <c r="B2621" s="175" t="s">
        <v>733</v>
      </c>
      <c r="C2621" s="175" t="s">
        <v>1014</v>
      </c>
      <c r="D2621" s="175" t="s">
        <v>1015</v>
      </c>
      <c r="E2621" s="14">
        <v>4932367256</v>
      </c>
      <c r="F2621" s="10" t="s">
        <v>2141</v>
      </c>
      <c r="G2621" s="210">
        <v>22.99</v>
      </c>
    </row>
    <row r="2622" spans="1:7" x14ac:dyDescent="0.2">
      <c r="A2622" s="175" t="s">
        <v>7</v>
      </c>
      <c r="B2622" s="175" t="s">
        <v>733</v>
      </c>
      <c r="C2622" s="175" t="s">
        <v>1014</v>
      </c>
      <c r="D2622" s="175" t="s">
        <v>1015</v>
      </c>
      <c r="E2622" s="14">
        <v>4932367257</v>
      </c>
      <c r="F2622" s="10" t="s">
        <v>2142</v>
      </c>
      <c r="G2622" s="210">
        <v>23.353000000000002</v>
      </c>
    </row>
    <row r="2623" spans="1:7" x14ac:dyDescent="0.2">
      <c r="A2623" s="175" t="s">
        <v>7</v>
      </c>
      <c r="B2623" s="175" t="s">
        <v>733</v>
      </c>
      <c r="C2623" s="175" t="s">
        <v>1014</v>
      </c>
      <c r="D2623" s="175" t="s">
        <v>1015</v>
      </c>
      <c r="E2623" s="14">
        <v>4932367258</v>
      </c>
      <c r="F2623" s="10" t="s">
        <v>2143</v>
      </c>
      <c r="G2623" s="210">
        <v>24.706000000000003</v>
      </c>
    </row>
    <row r="2624" spans="1:7" x14ac:dyDescent="0.2">
      <c r="A2624" s="175" t="s">
        <v>7</v>
      </c>
      <c r="B2624" s="175" t="s">
        <v>733</v>
      </c>
      <c r="C2624" s="175" t="s">
        <v>1014</v>
      </c>
      <c r="D2624" s="175" t="s">
        <v>1015</v>
      </c>
      <c r="E2624" s="14">
        <v>4932367259</v>
      </c>
      <c r="F2624" s="10" t="s">
        <v>2144</v>
      </c>
      <c r="G2624" s="210">
        <v>25.971</v>
      </c>
    </row>
    <row r="2625" spans="1:7" x14ac:dyDescent="0.2">
      <c r="A2625" s="175" t="s">
        <v>7</v>
      </c>
      <c r="B2625" s="175" t="s">
        <v>733</v>
      </c>
      <c r="C2625" s="175" t="s">
        <v>1014</v>
      </c>
      <c r="D2625" s="175" t="s">
        <v>1015</v>
      </c>
      <c r="E2625" s="14">
        <v>4932367260</v>
      </c>
      <c r="F2625" s="10" t="s">
        <v>2145</v>
      </c>
      <c r="G2625" s="210">
        <v>25.971</v>
      </c>
    </row>
    <row r="2626" spans="1:7" x14ac:dyDescent="0.2">
      <c r="A2626" s="175" t="s">
        <v>7</v>
      </c>
      <c r="B2626" s="175" t="s">
        <v>733</v>
      </c>
      <c r="C2626" s="175" t="s">
        <v>1014</v>
      </c>
      <c r="D2626" s="175" t="s">
        <v>1015</v>
      </c>
      <c r="E2626" s="14">
        <v>4932367262</v>
      </c>
      <c r="F2626" s="10" t="s">
        <v>2146</v>
      </c>
      <c r="G2626" s="210">
        <v>26.961000000000006</v>
      </c>
    </row>
    <row r="2627" spans="1:7" x14ac:dyDescent="0.2">
      <c r="A2627" s="175" t="s">
        <v>7</v>
      </c>
      <c r="B2627" s="175" t="s">
        <v>733</v>
      </c>
      <c r="C2627" s="175" t="s">
        <v>1014</v>
      </c>
      <c r="D2627" s="175" t="s">
        <v>1015</v>
      </c>
      <c r="E2627" s="14">
        <v>4932367263</v>
      </c>
      <c r="F2627" s="10" t="s">
        <v>2147</v>
      </c>
      <c r="G2627" s="210">
        <v>28.314</v>
      </c>
    </row>
    <row r="2628" spans="1:7" x14ac:dyDescent="0.2">
      <c r="A2628" s="175" t="s">
        <v>7</v>
      </c>
      <c r="B2628" s="175" t="s">
        <v>733</v>
      </c>
      <c r="C2628" s="175" t="s">
        <v>1014</v>
      </c>
      <c r="D2628" s="175" t="s">
        <v>1015</v>
      </c>
      <c r="E2628" s="14">
        <v>4932367265</v>
      </c>
      <c r="F2628" s="10" t="s">
        <v>2148</v>
      </c>
      <c r="G2628" s="210">
        <v>30.569000000000003</v>
      </c>
    </row>
    <row r="2629" spans="1:7" x14ac:dyDescent="0.2">
      <c r="A2629" s="175" t="s">
        <v>7</v>
      </c>
      <c r="B2629" s="175" t="s">
        <v>733</v>
      </c>
      <c r="C2629" s="175" t="s">
        <v>1014</v>
      </c>
      <c r="D2629" s="175" t="s">
        <v>1015</v>
      </c>
      <c r="E2629" s="14">
        <v>4932367266</v>
      </c>
      <c r="F2629" s="10" t="s">
        <v>2149</v>
      </c>
      <c r="G2629" s="210">
        <v>31.823000000000004</v>
      </c>
    </row>
    <row r="2630" spans="1:7" x14ac:dyDescent="0.2">
      <c r="A2630" s="175" t="s">
        <v>7</v>
      </c>
      <c r="B2630" s="175" t="s">
        <v>733</v>
      </c>
      <c r="C2630" s="175" t="s">
        <v>1014</v>
      </c>
      <c r="D2630" s="175" t="s">
        <v>1015</v>
      </c>
      <c r="E2630" s="14">
        <v>4932367267</v>
      </c>
      <c r="F2630" s="10" t="s">
        <v>2150</v>
      </c>
      <c r="G2630" s="210">
        <v>33.627000000000002</v>
      </c>
    </row>
    <row r="2631" spans="1:7" x14ac:dyDescent="0.2">
      <c r="A2631" s="175" t="s">
        <v>7</v>
      </c>
      <c r="B2631" s="175" t="s">
        <v>733</v>
      </c>
      <c r="C2631" s="175" t="s">
        <v>1014</v>
      </c>
      <c r="D2631" s="175" t="s">
        <v>1015</v>
      </c>
      <c r="E2631" s="14">
        <v>4932367268</v>
      </c>
      <c r="F2631" s="10" t="s">
        <v>2151</v>
      </c>
      <c r="G2631" s="210">
        <v>34.804000000000002</v>
      </c>
    </row>
    <row r="2632" spans="1:7" x14ac:dyDescent="0.2">
      <c r="A2632" s="175" t="s">
        <v>7</v>
      </c>
      <c r="B2632" s="175" t="s">
        <v>733</v>
      </c>
      <c r="C2632" s="175" t="s">
        <v>1014</v>
      </c>
      <c r="D2632" s="175" t="s">
        <v>1015</v>
      </c>
      <c r="E2632" s="14">
        <v>4932367269</v>
      </c>
      <c r="F2632" s="10" t="s">
        <v>2152</v>
      </c>
      <c r="G2632" s="210">
        <v>35.343000000000004</v>
      </c>
    </row>
    <row r="2633" spans="1:7" x14ac:dyDescent="0.2">
      <c r="A2633" s="175" t="s">
        <v>7</v>
      </c>
      <c r="B2633" s="175" t="s">
        <v>733</v>
      </c>
      <c r="C2633" s="175" t="s">
        <v>1014</v>
      </c>
      <c r="D2633" s="175" t="s">
        <v>1015</v>
      </c>
      <c r="E2633" s="14">
        <v>4932371580</v>
      </c>
      <c r="F2633" s="10" t="s">
        <v>2153</v>
      </c>
      <c r="G2633" s="210">
        <v>44.99</v>
      </c>
    </row>
    <row r="2634" spans="1:7" x14ac:dyDescent="0.2">
      <c r="A2634" s="175" t="s">
        <v>7</v>
      </c>
      <c r="B2634" s="175" t="s">
        <v>733</v>
      </c>
      <c r="C2634" s="175" t="s">
        <v>1014</v>
      </c>
      <c r="D2634" s="175" t="s">
        <v>1015</v>
      </c>
      <c r="E2634" s="14">
        <v>4932367271</v>
      </c>
      <c r="F2634" s="10" t="s">
        <v>2154</v>
      </c>
      <c r="G2634" s="210">
        <v>37.147000000000006</v>
      </c>
    </row>
    <row r="2635" spans="1:7" x14ac:dyDescent="0.2">
      <c r="A2635" s="175" t="s">
        <v>7</v>
      </c>
      <c r="B2635" s="175" t="s">
        <v>733</v>
      </c>
      <c r="C2635" s="175" t="s">
        <v>1014</v>
      </c>
      <c r="D2635" s="175" t="s">
        <v>1015</v>
      </c>
      <c r="E2635" s="14">
        <v>4932367272</v>
      </c>
      <c r="F2635" s="10" t="s">
        <v>2155</v>
      </c>
      <c r="G2635" s="210">
        <v>38.324000000000005</v>
      </c>
    </row>
    <row r="2636" spans="1:7" x14ac:dyDescent="0.2">
      <c r="A2636" s="175" t="s">
        <v>7</v>
      </c>
      <c r="B2636" s="175" t="s">
        <v>733</v>
      </c>
      <c r="C2636" s="175" t="s">
        <v>1014</v>
      </c>
      <c r="D2636" s="175" t="s">
        <v>1015</v>
      </c>
      <c r="E2636" s="14">
        <v>4932367273</v>
      </c>
      <c r="F2636" s="10" t="s">
        <v>2156</v>
      </c>
      <c r="G2636" s="210">
        <v>41.294000000000004</v>
      </c>
    </row>
    <row r="2637" spans="1:7" x14ac:dyDescent="0.2">
      <c r="A2637" s="175" t="s">
        <v>7</v>
      </c>
      <c r="B2637" s="175" t="s">
        <v>733</v>
      </c>
      <c r="C2637" s="175" t="s">
        <v>1014</v>
      </c>
      <c r="D2637" s="175" t="s">
        <v>1015</v>
      </c>
      <c r="E2637" s="14">
        <v>4932367274</v>
      </c>
      <c r="F2637" s="10" t="s">
        <v>2157</v>
      </c>
      <c r="G2637" s="210">
        <v>43.637000000000008</v>
      </c>
    </row>
    <row r="2638" spans="1:7" x14ac:dyDescent="0.2">
      <c r="A2638" s="175" t="s">
        <v>7</v>
      </c>
      <c r="B2638" s="175" t="s">
        <v>733</v>
      </c>
      <c r="C2638" s="175" t="s">
        <v>1014</v>
      </c>
      <c r="D2638" s="175" t="s">
        <v>1015</v>
      </c>
      <c r="E2638" s="14">
        <v>4932367275</v>
      </c>
      <c r="F2638" s="10" t="s">
        <v>2158</v>
      </c>
      <c r="G2638" s="210">
        <v>44.99</v>
      </c>
    </row>
    <row r="2639" spans="1:7" x14ac:dyDescent="0.2">
      <c r="A2639" s="175" t="s">
        <v>7</v>
      </c>
      <c r="B2639" s="175" t="s">
        <v>733</v>
      </c>
      <c r="C2639" s="175" t="s">
        <v>1014</v>
      </c>
      <c r="D2639" s="175" t="s">
        <v>1015</v>
      </c>
      <c r="E2639" s="14">
        <v>4932367277</v>
      </c>
      <c r="F2639" s="10" t="s">
        <v>2159</v>
      </c>
      <c r="G2639" s="210">
        <v>49.5</v>
      </c>
    </row>
    <row r="2640" spans="1:7" x14ac:dyDescent="0.2">
      <c r="A2640" s="175" t="s">
        <v>7</v>
      </c>
      <c r="B2640" s="175" t="s">
        <v>733</v>
      </c>
      <c r="C2640" s="175" t="s">
        <v>1014</v>
      </c>
      <c r="D2640" s="175" t="s">
        <v>1015</v>
      </c>
      <c r="E2640" s="14">
        <v>4932367278</v>
      </c>
      <c r="F2640" s="10" t="s">
        <v>2160</v>
      </c>
      <c r="G2640" s="210">
        <v>51.304000000000002</v>
      </c>
    </row>
    <row r="2641" spans="1:7" x14ac:dyDescent="0.2">
      <c r="A2641" s="175" t="s">
        <v>7</v>
      </c>
      <c r="B2641" s="175" t="s">
        <v>733</v>
      </c>
      <c r="C2641" s="175" t="s">
        <v>1014</v>
      </c>
      <c r="D2641" s="175" t="s">
        <v>1015</v>
      </c>
      <c r="E2641" s="14">
        <v>4932367280</v>
      </c>
      <c r="F2641" s="10" t="s">
        <v>2161</v>
      </c>
      <c r="G2641" s="210">
        <v>54.01</v>
      </c>
    </row>
    <row r="2642" spans="1:7" x14ac:dyDescent="0.2">
      <c r="A2642" s="175" t="s">
        <v>7</v>
      </c>
      <c r="B2642" s="175" t="s">
        <v>733</v>
      </c>
      <c r="C2642" s="175" t="s">
        <v>1014</v>
      </c>
      <c r="D2642" s="175" t="s">
        <v>1015</v>
      </c>
      <c r="E2642" s="14">
        <v>4932367281</v>
      </c>
      <c r="F2642" s="10" t="s">
        <v>2162</v>
      </c>
      <c r="G2642" s="210">
        <v>56.529000000000003</v>
      </c>
    </row>
    <row r="2643" spans="1:7" x14ac:dyDescent="0.2">
      <c r="A2643" s="175" t="s">
        <v>7</v>
      </c>
      <c r="B2643" s="175" t="s">
        <v>733</v>
      </c>
      <c r="C2643" s="175" t="s">
        <v>1014</v>
      </c>
      <c r="D2643" s="175" t="s">
        <v>1015</v>
      </c>
      <c r="E2643" s="14">
        <v>4932367282</v>
      </c>
      <c r="F2643" s="10" t="s">
        <v>2163</v>
      </c>
      <c r="G2643" s="210">
        <v>61.225999999999999</v>
      </c>
    </row>
    <row r="2644" spans="1:7" x14ac:dyDescent="0.2">
      <c r="A2644" s="175" t="s">
        <v>7</v>
      </c>
      <c r="B2644" s="175" t="s">
        <v>733</v>
      </c>
      <c r="C2644" s="175" t="s">
        <v>1014</v>
      </c>
      <c r="D2644" s="175" t="s">
        <v>1015</v>
      </c>
      <c r="E2644" s="14">
        <v>4932367284</v>
      </c>
      <c r="F2644" s="10" t="s">
        <v>2164</v>
      </c>
      <c r="G2644" s="210">
        <v>72.039000000000001</v>
      </c>
    </row>
    <row r="2645" spans="1:7" x14ac:dyDescent="0.2">
      <c r="A2645" s="175" t="s">
        <v>7</v>
      </c>
      <c r="B2645" s="175" t="s">
        <v>733</v>
      </c>
      <c r="C2645" s="175" t="s">
        <v>1014</v>
      </c>
      <c r="D2645" s="175" t="s">
        <v>1015</v>
      </c>
      <c r="E2645" s="14">
        <v>4932367285</v>
      </c>
      <c r="F2645" s="10" t="s">
        <v>2165</v>
      </c>
      <c r="G2645" s="210">
        <v>75.372</v>
      </c>
    </row>
    <row r="2646" spans="1:7" x14ac:dyDescent="0.2">
      <c r="A2646" s="175" t="s">
        <v>7</v>
      </c>
      <c r="B2646" s="175" t="s">
        <v>733</v>
      </c>
      <c r="C2646" s="175" t="s">
        <v>1014</v>
      </c>
      <c r="D2646" s="175" t="s">
        <v>1015</v>
      </c>
      <c r="E2646" s="14">
        <v>4932367286</v>
      </c>
      <c r="F2646" s="10" t="s">
        <v>2166</v>
      </c>
      <c r="G2646" s="210">
        <v>83.676999999999992</v>
      </c>
    </row>
    <row r="2647" spans="1:7" x14ac:dyDescent="0.2">
      <c r="A2647" s="175" t="s">
        <v>7</v>
      </c>
      <c r="B2647" s="175" t="s">
        <v>733</v>
      </c>
      <c r="C2647" s="175" t="s">
        <v>1014</v>
      </c>
      <c r="D2647" s="175" t="s">
        <v>1015</v>
      </c>
      <c r="E2647" s="14">
        <v>4932367288</v>
      </c>
      <c r="F2647" s="10" t="s">
        <v>2167</v>
      </c>
      <c r="G2647" s="210">
        <v>108.108</v>
      </c>
    </row>
    <row r="2648" spans="1:7" x14ac:dyDescent="0.2">
      <c r="A2648" s="175" t="s">
        <v>7</v>
      </c>
      <c r="B2648" s="175" t="s">
        <v>733</v>
      </c>
      <c r="C2648" s="175" t="s">
        <v>1014</v>
      </c>
      <c r="D2648" s="175" t="s">
        <v>1015</v>
      </c>
      <c r="E2648" s="179"/>
      <c r="F2648" s="197"/>
      <c r="G2648" s="218"/>
    </row>
    <row r="2649" spans="1:7" x14ac:dyDescent="0.2">
      <c r="A2649" s="175" t="s">
        <v>7</v>
      </c>
      <c r="B2649" s="175" t="s">
        <v>733</v>
      </c>
      <c r="C2649" s="175" t="s">
        <v>1014</v>
      </c>
      <c r="D2649" s="175" t="s">
        <v>406</v>
      </c>
      <c r="E2649" s="398" t="s">
        <v>2168</v>
      </c>
      <c r="F2649" s="398"/>
      <c r="G2649" s="398"/>
    </row>
    <row r="2650" spans="1:7" x14ac:dyDescent="0.2">
      <c r="A2650" s="175" t="s">
        <v>7</v>
      </c>
      <c r="B2650" s="175" t="s">
        <v>733</v>
      </c>
      <c r="C2650" s="175" t="s">
        <v>1014</v>
      </c>
      <c r="D2650" s="175" t="s">
        <v>406</v>
      </c>
      <c r="E2650" s="14">
        <v>4932367421</v>
      </c>
      <c r="F2650" s="10" t="s">
        <v>2169</v>
      </c>
      <c r="G2650" s="210">
        <v>27.93</v>
      </c>
    </row>
    <row r="2651" spans="1:7" x14ac:dyDescent="0.2">
      <c r="A2651" s="175" t="s">
        <v>7</v>
      </c>
      <c r="B2651" s="175" t="s">
        <v>733</v>
      </c>
      <c r="C2651" s="175" t="s">
        <v>1014</v>
      </c>
      <c r="D2651" s="175" t="s">
        <v>406</v>
      </c>
      <c r="E2651" s="14">
        <v>4932367422</v>
      </c>
      <c r="F2651" s="10" t="s">
        <v>2170</v>
      </c>
      <c r="G2651" s="210">
        <v>17.25</v>
      </c>
    </row>
    <row r="2652" spans="1:7" x14ac:dyDescent="0.2">
      <c r="A2652" s="175" t="s">
        <v>7</v>
      </c>
      <c r="B2652" s="175" t="s">
        <v>733</v>
      </c>
      <c r="C2652" s="175" t="s">
        <v>1014</v>
      </c>
      <c r="D2652" s="175" t="s">
        <v>406</v>
      </c>
      <c r="E2652" s="14">
        <v>4932367423</v>
      </c>
      <c r="F2652" s="10" t="s">
        <v>2171</v>
      </c>
      <c r="G2652" s="210">
        <v>9.82</v>
      </c>
    </row>
    <row r="2653" spans="1:7" x14ac:dyDescent="0.2">
      <c r="A2653" s="175" t="s">
        <v>7</v>
      </c>
      <c r="B2653" s="175" t="s">
        <v>733</v>
      </c>
      <c r="C2653" s="175" t="s">
        <v>1014</v>
      </c>
      <c r="D2653" s="175" t="s">
        <v>406</v>
      </c>
      <c r="E2653" s="14">
        <v>4932367424</v>
      </c>
      <c r="F2653" s="10" t="s">
        <v>2172</v>
      </c>
      <c r="G2653" s="210">
        <v>9.25</v>
      </c>
    </row>
    <row r="2654" spans="1:7" x14ac:dyDescent="0.2">
      <c r="A2654" s="175" t="s">
        <v>7</v>
      </c>
      <c r="B2654" s="175" t="s">
        <v>733</v>
      </c>
      <c r="C2654" s="175" t="s">
        <v>1014</v>
      </c>
      <c r="D2654" s="183"/>
      <c r="E2654" s="19"/>
      <c r="F2654" s="1"/>
      <c r="G2654" s="1"/>
    </row>
    <row r="2655" spans="1:7" x14ac:dyDescent="0.2">
      <c r="A2655" s="175" t="s">
        <v>1396</v>
      </c>
      <c r="B2655" s="175" t="s">
        <v>1740</v>
      </c>
      <c r="D2655" s="183"/>
      <c r="E2655" s="399" t="s">
        <v>1740</v>
      </c>
      <c r="F2655" s="399" t="s">
        <v>2173</v>
      </c>
      <c r="G2655" s="399"/>
    </row>
    <row r="2656" spans="1:7" x14ac:dyDescent="0.2">
      <c r="A2656" s="175" t="s">
        <v>1396</v>
      </c>
      <c r="B2656" s="175" t="s">
        <v>1740</v>
      </c>
      <c r="D2656" s="183"/>
      <c r="E2656" s="9">
        <v>4932352144</v>
      </c>
      <c r="F2656" s="255" t="s">
        <v>2174</v>
      </c>
      <c r="G2656" s="210">
        <v>10.33</v>
      </c>
    </row>
    <row r="2657" spans="1:7" x14ac:dyDescent="0.2">
      <c r="A2657" s="175" t="s">
        <v>1396</v>
      </c>
      <c r="B2657" s="175" t="s">
        <v>1740</v>
      </c>
      <c r="D2657" s="183"/>
      <c r="E2657" s="9">
        <v>4932352145</v>
      </c>
      <c r="F2657" s="255" t="s">
        <v>2175</v>
      </c>
      <c r="G2657" s="210">
        <v>13.94</v>
      </c>
    </row>
    <row r="2658" spans="1:7" x14ac:dyDescent="0.2">
      <c r="A2658" s="175" t="s">
        <v>1396</v>
      </c>
      <c r="B2658" s="175" t="s">
        <v>1740</v>
      </c>
      <c r="D2658" s="183"/>
      <c r="E2658" s="9">
        <v>4932352146</v>
      </c>
      <c r="F2658" s="255" t="s">
        <v>2176</v>
      </c>
      <c r="G2658" s="210">
        <v>13.74</v>
      </c>
    </row>
    <row r="2659" spans="1:7" x14ac:dyDescent="0.2">
      <c r="A2659" s="175" t="s">
        <v>1396</v>
      </c>
      <c r="B2659" s="175" t="s">
        <v>1740</v>
      </c>
      <c r="D2659" s="183"/>
      <c r="E2659" s="9">
        <v>4932352147</v>
      </c>
      <c r="F2659" s="256" t="s">
        <v>2177</v>
      </c>
      <c r="G2659" s="210">
        <v>12.99</v>
      </c>
    </row>
    <row r="2660" spans="1:7" x14ac:dyDescent="0.2">
      <c r="A2660" s="175" t="s">
        <v>1396</v>
      </c>
      <c r="B2660" s="175" t="s">
        <v>1740</v>
      </c>
      <c r="D2660" s="183"/>
      <c r="E2660" s="9">
        <v>4932352148</v>
      </c>
      <c r="F2660" s="255" t="s">
        <v>2178</v>
      </c>
      <c r="G2660" s="210">
        <v>13.74</v>
      </c>
    </row>
    <row r="2661" spans="1:7" x14ac:dyDescent="0.2">
      <c r="A2661" s="175" t="s">
        <v>1396</v>
      </c>
      <c r="B2661" s="175" t="s">
        <v>1740</v>
      </c>
      <c r="D2661" s="183"/>
      <c r="E2661" s="9">
        <v>4932352149</v>
      </c>
      <c r="F2661" s="256" t="s">
        <v>2177</v>
      </c>
      <c r="G2661" s="210">
        <v>13.74</v>
      </c>
    </row>
    <row r="2662" spans="1:7" x14ac:dyDescent="0.2">
      <c r="A2662" s="175" t="s">
        <v>1396</v>
      </c>
      <c r="B2662" s="175" t="s">
        <v>1740</v>
      </c>
      <c r="D2662" s="183"/>
      <c r="E2662" s="9">
        <v>4932352150</v>
      </c>
      <c r="F2662" s="255" t="s">
        <v>2179</v>
      </c>
      <c r="G2662" s="210">
        <v>12.99</v>
      </c>
    </row>
    <row r="2663" spans="1:7" x14ac:dyDescent="0.2">
      <c r="A2663" s="175" t="s">
        <v>1396</v>
      </c>
      <c r="B2663" s="175" t="s">
        <v>1740</v>
      </c>
      <c r="C2663" s="182"/>
      <c r="D2663" s="183"/>
      <c r="E2663" s="9">
        <v>4932352151</v>
      </c>
      <c r="F2663" s="255" t="s">
        <v>2180</v>
      </c>
      <c r="G2663" s="210">
        <v>12.99</v>
      </c>
    </row>
    <row r="2664" spans="1:7" x14ac:dyDescent="0.2">
      <c r="A2664" s="175" t="s">
        <v>1396</v>
      </c>
      <c r="B2664" s="175" t="s">
        <v>1740</v>
      </c>
      <c r="C2664" s="182"/>
      <c r="D2664" s="183"/>
      <c r="E2664" s="9">
        <v>4932373494</v>
      </c>
      <c r="F2664" s="12" t="s">
        <v>2181</v>
      </c>
      <c r="G2664" s="210">
        <v>40.15</v>
      </c>
    </row>
    <row r="2665" spans="1:7" x14ac:dyDescent="0.2">
      <c r="A2665" s="175" t="s">
        <v>1396</v>
      </c>
      <c r="B2665" s="175" t="s">
        <v>1632</v>
      </c>
      <c r="C2665" s="182"/>
      <c r="D2665" s="183"/>
      <c r="E2665" s="19"/>
      <c r="F2665" s="1"/>
      <c r="G2665" s="1"/>
    </row>
    <row r="2666" spans="1:7" x14ac:dyDescent="0.2">
      <c r="A2666" s="175" t="s">
        <v>1396</v>
      </c>
      <c r="B2666" s="175" t="s">
        <v>1632</v>
      </c>
      <c r="C2666" s="182"/>
      <c r="D2666" s="183"/>
      <c r="E2666" s="399" t="s">
        <v>2029</v>
      </c>
      <c r="F2666" s="399" t="s">
        <v>2173</v>
      </c>
      <c r="G2666" s="399"/>
    </row>
    <row r="2667" spans="1:7" x14ac:dyDescent="0.2">
      <c r="A2667" s="175" t="s">
        <v>1396</v>
      </c>
      <c r="B2667" s="175" t="s">
        <v>1632</v>
      </c>
      <c r="C2667" s="182"/>
      <c r="D2667" s="183"/>
      <c r="E2667" s="14">
        <v>4932318127</v>
      </c>
      <c r="F2667" s="15" t="s">
        <v>2182</v>
      </c>
      <c r="G2667" s="22">
        <v>30.79</v>
      </c>
    </row>
    <row r="2668" spans="1:7" x14ac:dyDescent="0.2">
      <c r="A2668" s="175" t="s">
        <v>1396</v>
      </c>
      <c r="B2668" s="175" t="s">
        <v>1632</v>
      </c>
      <c r="C2668" s="182"/>
      <c r="D2668" s="183"/>
      <c r="E2668" s="14">
        <v>4932323801</v>
      </c>
      <c r="F2668" s="15" t="s">
        <v>2183</v>
      </c>
      <c r="G2668" s="22">
        <v>12.61</v>
      </c>
    </row>
    <row r="2669" spans="1:7" x14ac:dyDescent="0.2">
      <c r="A2669" s="175" t="s">
        <v>1396</v>
      </c>
      <c r="B2669" s="175" t="s">
        <v>1632</v>
      </c>
      <c r="C2669" s="182"/>
      <c r="D2669" s="183"/>
      <c r="E2669" s="14">
        <v>4932323800</v>
      </c>
      <c r="F2669" s="15" t="s">
        <v>2184</v>
      </c>
      <c r="G2669" s="22">
        <v>12.61</v>
      </c>
    </row>
    <row r="2670" spans="1:7" x14ac:dyDescent="0.2">
      <c r="A2670" s="175" t="s">
        <v>1396</v>
      </c>
      <c r="B2670" s="175" t="s">
        <v>1632</v>
      </c>
      <c r="C2670" s="182"/>
      <c r="D2670" s="183"/>
      <c r="E2670" s="14">
        <v>4932323804</v>
      </c>
      <c r="F2670" s="15" t="s">
        <v>2185</v>
      </c>
      <c r="G2670" s="22">
        <v>30.68</v>
      </c>
    </row>
    <row r="2671" spans="1:7" x14ac:dyDescent="0.2">
      <c r="A2671" s="175" t="s">
        <v>1396</v>
      </c>
      <c r="B2671" s="175" t="s">
        <v>1632</v>
      </c>
      <c r="C2671" s="182"/>
      <c r="D2671" s="183"/>
      <c r="E2671" s="14">
        <v>4932323802</v>
      </c>
      <c r="F2671" s="15" t="s">
        <v>2186</v>
      </c>
      <c r="G2671" s="22">
        <v>18.59</v>
      </c>
    </row>
    <row r="2672" spans="1:7" x14ac:dyDescent="0.2">
      <c r="A2672" s="175" t="s">
        <v>1396</v>
      </c>
      <c r="B2672" s="175" t="s">
        <v>1632</v>
      </c>
      <c r="C2672" s="182"/>
      <c r="D2672" s="183"/>
      <c r="E2672" s="14">
        <v>4932354792</v>
      </c>
      <c r="F2672" s="15" t="s">
        <v>3134</v>
      </c>
      <c r="G2672" s="22">
        <v>21.11</v>
      </c>
    </row>
    <row r="2673" spans="1:7" x14ac:dyDescent="0.2">
      <c r="A2673" s="175" t="s">
        <v>1396</v>
      </c>
      <c r="B2673" s="175" t="s">
        <v>1632</v>
      </c>
      <c r="C2673" s="182"/>
      <c r="D2673" s="183"/>
      <c r="E2673" s="14">
        <v>4932354789</v>
      </c>
      <c r="F2673" s="15" t="s">
        <v>3135</v>
      </c>
      <c r="G2673" s="22">
        <v>21.19</v>
      </c>
    </row>
    <row r="2674" spans="1:7" x14ac:dyDescent="0.2">
      <c r="A2674" s="175" t="s">
        <v>1396</v>
      </c>
      <c r="B2674" s="175" t="s">
        <v>1632</v>
      </c>
      <c r="C2674" s="182"/>
      <c r="D2674" s="183"/>
      <c r="E2674" s="14">
        <v>4932373386</v>
      </c>
      <c r="F2674" s="15" t="s">
        <v>3136</v>
      </c>
      <c r="G2674" s="22">
        <v>41.9</v>
      </c>
    </row>
    <row r="2675" spans="1:7" x14ac:dyDescent="0.2">
      <c r="A2675" s="175"/>
      <c r="B2675" s="175"/>
      <c r="C2675" s="182"/>
      <c r="D2675" s="183"/>
      <c r="E2675" s="345">
        <v>4932430447</v>
      </c>
      <c r="F2675" s="347" t="s">
        <v>3137</v>
      </c>
      <c r="G2675" s="346">
        <v>129</v>
      </c>
    </row>
    <row r="2676" spans="1:7" x14ac:dyDescent="0.2">
      <c r="A2676" s="175"/>
      <c r="B2676" s="175"/>
      <c r="C2676" s="182"/>
      <c r="D2676" s="183"/>
      <c r="E2676" s="345">
        <v>4932430448</v>
      </c>
      <c r="F2676" s="347" t="s">
        <v>3138</v>
      </c>
      <c r="G2676" s="346">
        <v>36.9</v>
      </c>
    </row>
    <row r="2677" spans="1:7" x14ac:dyDescent="0.2">
      <c r="A2677" s="175"/>
      <c r="B2677" s="175"/>
      <c r="C2677" s="182"/>
      <c r="D2677" s="183"/>
      <c r="E2677" s="345">
        <v>4932430449</v>
      </c>
      <c r="F2677" s="347" t="s">
        <v>3139</v>
      </c>
      <c r="G2677" s="346">
        <v>47.22</v>
      </c>
    </row>
    <row r="2678" spans="1:7" x14ac:dyDescent="0.2">
      <c r="A2678" s="175" t="s">
        <v>1396</v>
      </c>
      <c r="B2678" s="175" t="s">
        <v>1632</v>
      </c>
      <c r="C2678" s="182"/>
      <c r="D2678" s="183"/>
      <c r="E2678" s="357"/>
      <c r="F2678" s="1"/>
      <c r="G2678" s="1"/>
    </row>
    <row r="2679" spans="1:7" x14ac:dyDescent="0.2">
      <c r="A2679" s="175" t="s">
        <v>7</v>
      </c>
      <c r="B2679" s="175" t="s">
        <v>406</v>
      </c>
      <c r="C2679" s="182"/>
      <c r="D2679" s="183"/>
      <c r="E2679" s="400" t="s">
        <v>2187</v>
      </c>
      <c r="F2679" s="400"/>
      <c r="G2679" s="400"/>
    </row>
    <row r="2680" spans="1:7" x14ac:dyDescent="0.2">
      <c r="A2680" s="175" t="s">
        <v>7</v>
      </c>
      <c r="B2680" s="175" t="s">
        <v>406</v>
      </c>
      <c r="C2680" s="182"/>
      <c r="D2680" s="183"/>
      <c r="E2680" s="14">
        <v>4932373501</v>
      </c>
      <c r="F2680" s="10" t="s">
        <v>2188</v>
      </c>
      <c r="G2680" s="222">
        <v>51</v>
      </c>
    </row>
    <row r="2681" spans="1:7" x14ac:dyDescent="0.2">
      <c r="A2681" s="175" t="s">
        <v>7</v>
      </c>
      <c r="B2681" s="175" t="s">
        <v>406</v>
      </c>
      <c r="C2681" s="182"/>
      <c r="D2681" s="183"/>
      <c r="E2681" s="179"/>
      <c r="F2681" s="197"/>
      <c r="G2681" s="181"/>
    </row>
    <row r="2682" spans="1:7" x14ac:dyDescent="0.2">
      <c r="A2682" s="175" t="s">
        <v>7</v>
      </c>
      <c r="B2682" s="175" t="s">
        <v>406</v>
      </c>
      <c r="C2682" s="175" t="s">
        <v>2602</v>
      </c>
      <c r="D2682" s="183"/>
      <c r="E2682" s="398" t="s">
        <v>2189</v>
      </c>
      <c r="F2682" s="398"/>
      <c r="G2682" s="398"/>
    </row>
    <row r="2683" spans="1:7" x14ac:dyDescent="0.2">
      <c r="A2683" s="175"/>
      <c r="B2683" s="175"/>
      <c r="C2683" s="175"/>
      <c r="D2683" s="183"/>
      <c r="E2683" s="14">
        <v>4932430173</v>
      </c>
      <c r="F2683" s="10" t="s">
        <v>2949</v>
      </c>
      <c r="G2683" s="222">
        <v>89.9</v>
      </c>
    </row>
    <row r="2684" spans="1:7" x14ac:dyDescent="0.2">
      <c r="A2684" s="175"/>
      <c r="B2684" s="175"/>
      <c r="C2684" s="175"/>
      <c r="D2684" s="183"/>
      <c r="E2684" s="14">
        <v>4932430174</v>
      </c>
      <c r="F2684" s="10" t="s">
        <v>2952</v>
      </c>
      <c r="G2684" s="222">
        <v>854.05</v>
      </c>
    </row>
    <row r="2685" spans="1:7" x14ac:dyDescent="0.2">
      <c r="A2685" s="175" t="s">
        <v>7</v>
      </c>
      <c r="B2685" s="175" t="s">
        <v>406</v>
      </c>
      <c r="C2685" s="175" t="s">
        <v>2602</v>
      </c>
      <c r="D2685" s="183"/>
      <c r="E2685" s="19"/>
      <c r="F2685" s="1"/>
      <c r="G2685" s="1"/>
    </row>
    <row r="2686" spans="1:7" x14ac:dyDescent="0.2">
      <c r="A2686" s="175" t="s">
        <v>1095</v>
      </c>
      <c r="B2686" s="175" t="s">
        <v>1457</v>
      </c>
      <c r="C2686" s="182"/>
      <c r="D2686" s="183"/>
      <c r="E2686" s="398" t="s">
        <v>2190</v>
      </c>
      <c r="F2686" s="398"/>
      <c r="G2686" s="398"/>
    </row>
    <row r="2687" spans="1:7" x14ac:dyDescent="0.2">
      <c r="A2687" s="175" t="s">
        <v>1095</v>
      </c>
      <c r="B2687" s="175" t="s">
        <v>1457</v>
      </c>
      <c r="C2687" s="182"/>
      <c r="D2687" s="183"/>
      <c r="E2687" s="9">
        <v>4932358225</v>
      </c>
      <c r="F2687" s="12" t="s">
        <v>2191</v>
      </c>
      <c r="G2687" s="210">
        <v>46.5</v>
      </c>
    </row>
    <row r="2688" spans="1:7" x14ac:dyDescent="0.2">
      <c r="A2688" s="175" t="s">
        <v>1095</v>
      </c>
      <c r="B2688" s="175" t="s">
        <v>1457</v>
      </c>
      <c r="C2688" s="182"/>
      <c r="D2688" s="183"/>
      <c r="E2688" s="9">
        <v>4932358936</v>
      </c>
      <c r="F2688" s="12" t="s">
        <v>2192</v>
      </c>
      <c r="G2688" s="210">
        <v>502.2</v>
      </c>
    </row>
    <row r="2689" spans="1:7" x14ac:dyDescent="0.2">
      <c r="A2689" s="175" t="s">
        <v>1095</v>
      </c>
      <c r="B2689" s="175" t="s">
        <v>1457</v>
      </c>
      <c r="C2689" s="182"/>
      <c r="D2689" s="183"/>
      <c r="E2689" s="19"/>
      <c r="F2689" s="1"/>
      <c r="G2689" s="1"/>
    </row>
    <row r="2690" spans="1:7" x14ac:dyDescent="0.2">
      <c r="A2690" s="175" t="s">
        <v>1964</v>
      </c>
      <c r="B2690" s="182"/>
      <c r="C2690" s="182"/>
      <c r="D2690" s="183"/>
      <c r="E2690" s="398" t="s">
        <v>2193</v>
      </c>
      <c r="F2690" s="398"/>
      <c r="G2690" s="398"/>
    </row>
    <row r="2691" spans="1:7" x14ac:dyDescent="0.2">
      <c r="A2691" s="175" t="s">
        <v>1964</v>
      </c>
      <c r="B2691" s="182"/>
      <c r="D2691" s="183"/>
      <c r="E2691" s="14">
        <v>4932373214</v>
      </c>
      <c r="F2691" s="10" t="s">
        <v>2194</v>
      </c>
      <c r="G2691" s="210">
        <v>115.75899999999999</v>
      </c>
    </row>
    <row r="2692" spans="1:7" x14ac:dyDescent="0.2">
      <c r="A2692" s="175" t="s">
        <v>1964</v>
      </c>
      <c r="B2692" s="182"/>
      <c r="D2692" s="183"/>
      <c r="E2692" s="14">
        <v>4932373264</v>
      </c>
      <c r="F2692" s="10" t="s">
        <v>2195</v>
      </c>
      <c r="G2692" s="210">
        <v>147.84399999999999</v>
      </c>
    </row>
    <row r="2693" spans="1:7" x14ac:dyDescent="0.2">
      <c r="A2693" s="175" t="s">
        <v>1964</v>
      </c>
      <c r="B2693" s="182"/>
      <c r="D2693" s="183"/>
      <c r="E2693" s="14">
        <v>4932373252</v>
      </c>
      <c r="F2693" s="10" t="s">
        <v>2196</v>
      </c>
      <c r="G2693" s="222">
        <v>16.399999999999999</v>
      </c>
    </row>
    <row r="2694" spans="1:7" x14ac:dyDescent="0.2">
      <c r="A2694" s="175" t="s">
        <v>1964</v>
      </c>
      <c r="B2694" s="182"/>
      <c r="C2694" s="182"/>
      <c r="D2694" s="175"/>
      <c r="E2694" s="358"/>
      <c r="F2694" s="2"/>
      <c r="G2694" s="2"/>
    </row>
    <row r="2695" spans="1:7" x14ac:dyDescent="0.2">
      <c r="A2695" s="175" t="s">
        <v>1095</v>
      </c>
      <c r="B2695" s="175" t="s">
        <v>2197</v>
      </c>
      <c r="C2695" s="182"/>
      <c r="D2695" s="183"/>
      <c r="E2695" s="367"/>
      <c r="F2695" s="254" t="s">
        <v>2198</v>
      </c>
      <c r="G2695" s="324"/>
    </row>
    <row r="2696" spans="1:7" x14ac:dyDescent="0.2">
      <c r="A2696" s="175" t="s">
        <v>1095</v>
      </c>
      <c r="B2696" s="175" t="s">
        <v>2197</v>
      </c>
      <c r="C2696" s="182"/>
      <c r="D2696" s="183"/>
      <c r="E2696" s="14">
        <v>4932352558</v>
      </c>
      <c r="F2696" s="10" t="s">
        <v>2199</v>
      </c>
      <c r="G2696" s="222">
        <v>309</v>
      </c>
    </row>
    <row r="2697" spans="1:7" x14ac:dyDescent="0.2">
      <c r="A2697" s="175" t="s">
        <v>1095</v>
      </c>
      <c r="B2697" s="175" t="s">
        <v>2197</v>
      </c>
      <c r="C2697" s="182"/>
      <c r="D2697" s="183"/>
      <c r="E2697" s="14">
        <v>4932352559</v>
      </c>
      <c r="F2697" s="10" t="s">
        <v>2200</v>
      </c>
      <c r="G2697" s="222">
        <v>19</v>
      </c>
    </row>
    <row r="2698" spans="1:7" x14ac:dyDescent="0.2">
      <c r="A2698" s="175" t="s">
        <v>1095</v>
      </c>
      <c r="B2698" s="175" t="s">
        <v>2197</v>
      </c>
      <c r="C2698" s="182"/>
      <c r="D2698" s="175"/>
      <c r="E2698" s="14">
        <v>4932352560</v>
      </c>
      <c r="F2698" s="10" t="s">
        <v>2201</v>
      </c>
      <c r="G2698" s="222">
        <v>255</v>
      </c>
    </row>
    <row r="2699" spans="1:7" x14ac:dyDescent="0.2">
      <c r="A2699" s="175" t="s">
        <v>1095</v>
      </c>
      <c r="B2699" s="175" t="s">
        <v>2197</v>
      </c>
      <c r="C2699" s="182"/>
      <c r="D2699" s="183"/>
      <c r="E2699" s="19"/>
      <c r="F2699" s="1"/>
      <c r="G2699" s="1"/>
    </row>
    <row r="2700" spans="1:7" x14ac:dyDescent="0.2">
      <c r="A2700" s="175" t="s">
        <v>1396</v>
      </c>
      <c r="B2700" s="175" t="s">
        <v>2606</v>
      </c>
      <c r="C2700" s="182"/>
      <c r="D2700" s="183"/>
      <c r="E2700" s="367"/>
      <c r="F2700" s="254" t="s">
        <v>2202</v>
      </c>
      <c r="G2700" s="324"/>
    </row>
    <row r="2701" spans="1:7" x14ac:dyDescent="0.2">
      <c r="A2701" s="175" t="s">
        <v>1396</v>
      </c>
      <c r="B2701" s="175" t="s">
        <v>2606</v>
      </c>
      <c r="C2701" s="182"/>
      <c r="D2701" s="175"/>
      <c r="E2701" s="14">
        <v>4932352534</v>
      </c>
      <c r="F2701" s="10" t="s">
        <v>2203</v>
      </c>
      <c r="G2701" s="22">
        <v>127.5</v>
      </c>
    </row>
    <row r="2702" spans="1:7" x14ac:dyDescent="0.2">
      <c r="A2702" s="175" t="s">
        <v>1396</v>
      </c>
      <c r="B2702" s="175" t="s">
        <v>2606</v>
      </c>
      <c r="C2702" s="175"/>
      <c r="D2702" s="183"/>
      <c r="E2702" s="14">
        <v>4932352535</v>
      </c>
      <c r="F2702" s="10" t="s">
        <v>2959</v>
      </c>
      <c r="G2702" s="22">
        <v>165.75</v>
      </c>
    </row>
    <row r="2703" spans="1:7" x14ac:dyDescent="0.2">
      <c r="A2703" s="175" t="s">
        <v>1396</v>
      </c>
      <c r="B2703" s="175" t="s">
        <v>2606</v>
      </c>
      <c r="C2703" s="175"/>
      <c r="D2703" s="183"/>
      <c r="E2703" s="14">
        <v>4932352874</v>
      </c>
      <c r="F2703" s="10" t="s">
        <v>2204</v>
      </c>
      <c r="G2703" s="22">
        <v>104.73</v>
      </c>
    </row>
    <row r="2704" spans="1:7" x14ac:dyDescent="0.2">
      <c r="A2704" s="175" t="s">
        <v>1396</v>
      </c>
      <c r="B2704" s="175" t="s">
        <v>2606</v>
      </c>
      <c r="C2704" s="175"/>
      <c r="D2704" s="183"/>
      <c r="E2704" s="14">
        <v>4932352868</v>
      </c>
      <c r="F2704" s="10" t="s">
        <v>2205</v>
      </c>
      <c r="G2704" s="22">
        <v>117.93</v>
      </c>
    </row>
    <row r="2705" spans="1:7" x14ac:dyDescent="0.2">
      <c r="A2705" s="175" t="s">
        <v>1396</v>
      </c>
      <c r="B2705" s="175" t="s">
        <v>2606</v>
      </c>
      <c r="C2705" s="175"/>
      <c r="D2705" s="183"/>
      <c r="E2705" s="14">
        <v>4932352869</v>
      </c>
      <c r="F2705" s="10" t="s">
        <v>2206</v>
      </c>
      <c r="G2705" s="22">
        <v>129.72</v>
      </c>
    </row>
    <row r="2706" spans="1:7" x14ac:dyDescent="0.2">
      <c r="A2706" s="175"/>
      <c r="B2706" s="175"/>
      <c r="C2706" s="175"/>
      <c r="D2706" s="183"/>
      <c r="E2706" s="14">
        <v>4932430366</v>
      </c>
      <c r="F2706" s="10" t="s">
        <v>3104</v>
      </c>
      <c r="G2706" s="22">
        <v>78.72</v>
      </c>
    </row>
    <row r="2707" spans="1:7" x14ac:dyDescent="0.2">
      <c r="A2707" s="175" t="s">
        <v>1396</v>
      </c>
      <c r="B2707" s="175" t="s">
        <v>2606</v>
      </c>
      <c r="C2707" s="175"/>
      <c r="D2707" s="183"/>
      <c r="E2707" s="219"/>
      <c r="F2707" s="257"/>
      <c r="G2707" s="181"/>
    </row>
    <row r="2708" spans="1:7" x14ac:dyDescent="0.2">
      <c r="A2708" s="258" t="s">
        <v>1095</v>
      </c>
      <c r="B2708" s="258" t="s">
        <v>2607</v>
      </c>
      <c r="C2708" s="175"/>
      <c r="D2708" s="183"/>
      <c r="E2708" s="367"/>
      <c r="F2708" s="254" t="s">
        <v>2207</v>
      </c>
      <c r="G2708" s="324"/>
    </row>
    <row r="2709" spans="1:7" x14ac:dyDescent="0.2">
      <c r="A2709" s="258" t="s">
        <v>1095</v>
      </c>
      <c r="B2709" s="258" t="s">
        <v>2607</v>
      </c>
      <c r="C2709" s="175"/>
      <c r="D2709" s="183"/>
      <c r="E2709" s="14">
        <v>4932352870</v>
      </c>
      <c r="F2709" s="10" t="s">
        <v>2208</v>
      </c>
      <c r="G2709" s="22">
        <v>44.22</v>
      </c>
    </row>
    <row r="2710" spans="1:7" x14ac:dyDescent="0.2">
      <c r="A2710" s="258" t="s">
        <v>1095</v>
      </c>
      <c r="B2710" s="258" t="s">
        <v>2607</v>
      </c>
      <c r="C2710" s="175"/>
      <c r="D2710" s="183"/>
      <c r="E2710" s="14">
        <v>4932352871</v>
      </c>
      <c r="F2710" s="10" t="s">
        <v>2209</v>
      </c>
      <c r="G2710" s="22">
        <v>55.44</v>
      </c>
    </row>
    <row r="2711" spans="1:7" x14ac:dyDescent="0.2">
      <c r="A2711" s="258" t="s">
        <v>1095</v>
      </c>
      <c r="B2711" s="258" t="s">
        <v>2607</v>
      </c>
      <c r="C2711" s="175"/>
      <c r="D2711" s="183"/>
      <c r="E2711" s="14">
        <v>4932352429</v>
      </c>
      <c r="F2711" s="10" t="s">
        <v>2210</v>
      </c>
      <c r="G2711" s="22">
        <v>25.95</v>
      </c>
    </row>
    <row r="2712" spans="1:7" x14ac:dyDescent="0.2">
      <c r="A2712" s="258" t="s">
        <v>1095</v>
      </c>
      <c r="B2712" s="258" t="s">
        <v>2607</v>
      </c>
      <c r="C2712" s="175"/>
      <c r="D2712" s="183"/>
      <c r="E2712" s="219"/>
      <c r="F2712" s="257"/>
      <c r="G2712" s="181"/>
    </row>
    <row r="2713" spans="1:7" x14ac:dyDescent="0.2">
      <c r="A2713" s="175" t="s">
        <v>1396</v>
      </c>
      <c r="B2713" s="175" t="s">
        <v>1499</v>
      </c>
      <c r="C2713" s="175"/>
      <c r="D2713" s="183"/>
      <c r="E2713" s="367"/>
      <c r="F2713" s="254" t="s">
        <v>2211</v>
      </c>
      <c r="G2713" s="324"/>
    </row>
    <row r="2714" spans="1:7" x14ac:dyDescent="0.2">
      <c r="A2714" s="175" t="s">
        <v>1396</v>
      </c>
      <c r="B2714" s="175" t="s">
        <v>1499</v>
      </c>
      <c r="C2714" s="175"/>
      <c r="D2714" s="183"/>
      <c r="E2714" s="14">
        <v>4932355140</v>
      </c>
      <c r="F2714" s="10" t="s">
        <v>2212</v>
      </c>
      <c r="G2714" s="210">
        <v>31</v>
      </c>
    </row>
    <row r="2715" spans="1:7" x14ac:dyDescent="0.2">
      <c r="A2715" s="175" t="s">
        <v>1396</v>
      </c>
      <c r="B2715" s="175" t="s">
        <v>1499</v>
      </c>
      <c r="C2715" s="175"/>
      <c r="D2715" s="183"/>
      <c r="E2715" s="14">
        <v>4932355141</v>
      </c>
      <c r="F2715" s="10" t="s">
        <v>2213</v>
      </c>
      <c r="G2715" s="210">
        <v>31.5</v>
      </c>
    </row>
    <row r="2716" spans="1:7" x14ac:dyDescent="0.2">
      <c r="A2716" s="175" t="s">
        <v>1396</v>
      </c>
      <c r="B2716" s="175" t="s">
        <v>1499</v>
      </c>
      <c r="C2716" s="175"/>
      <c r="D2716" s="183"/>
      <c r="E2716" s="14">
        <v>4932355142</v>
      </c>
      <c r="F2716" s="10" t="s">
        <v>2214</v>
      </c>
      <c r="G2716" s="210">
        <v>31.5</v>
      </c>
    </row>
    <row r="2717" spans="1:7" x14ac:dyDescent="0.2">
      <c r="A2717" s="175" t="s">
        <v>1396</v>
      </c>
      <c r="B2717" s="175" t="s">
        <v>1499</v>
      </c>
      <c r="C2717" s="175"/>
      <c r="D2717" s="183"/>
      <c r="E2717" s="14">
        <v>4932355143</v>
      </c>
      <c r="F2717" s="10" t="s">
        <v>2215</v>
      </c>
      <c r="G2717" s="210">
        <v>31.5</v>
      </c>
    </row>
    <row r="2718" spans="1:7" x14ac:dyDescent="0.2">
      <c r="A2718" s="175" t="s">
        <v>1396</v>
      </c>
      <c r="B2718" s="175" t="s">
        <v>1499</v>
      </c>
      <c r="C2718" s="175"/>
      <c r="D2718" s="183"/>
      <c r="E2718" s="219"/>
      <c r="F2718" s="257"/>
      <c r="G2718" s="218"/>
    </row>
    <row r="2719" spans="1:7" x14ac:dyDescent="0.2">
      <c r="A2719" s="175" t="s">
        <v>1396</v>
      </c>
      <c r="B2719" s="175" t="s">
        <v>1499</v>
      </c>
      <c r="C2719" s="175"/>
      <c r="D2719" s="183"/>
      <c r="E2719" s="367"/>
      <c r="F2719" s="254" t="s">
        <v>2216</v>
      </c>
      <c r="G2719" s="324"/>
    </row>
    <row r="2720" spans="1:7" x14ac:dyDescent="0.2">
      <c r="A2720" s="175" t="s">
        <v>1396</v>
      </c>
      <c r="B2720" s="175" t="s">
        <v>1499</v>
      </c>
      <c r="C2720" s="175"/>
      <c r="D2720" s="183"/>
      <c r="E2720" s="14">
        <v>4932352925</v>
      </c>
      <c r="F2720" s="10" t="s">
        <v>2212</v>
      </c>
      <c r="G2720" s="210">
        <v>15.57</v>
      </c>
    </row>
    <row r="2721" spans="1:7" x14ac:dyDescent="0.2">
      <c r="A2721" s="175" t="s">
        <v>1396</v>
      </c>
      <c r="B2721" s="175" t="s">
        <v>1499</v>
      </c>
      <c r="C2721" s="175"/>
      <c r="D2721" s="183"/>
      <c r="E2721" s="14">
        <v>4932352926</v>
      </c>
      <c r="F2721" s="10" t="s">
        <v>2213</v>
      </c>
      <c r="G2721" s="210">
        <v>15.57</v>
      </c>
    </row>
    <row r="2722" spans="1:7" x14ac:dyDescent="0.2">
      <c r="A2722" s="175" t="s">
        <v>1396</v>
      </c>
      <c r="B2722" s="175" t="s">
        <v>1499</v>
      </c>
      <c r="C2722" s="175"/>
      <c r="D2722" s="183"/>
      <c r="E2722" s="14">
        <v>4932352927</v>
      </c>
      <c r="F2722" s="10" t="s">
        <v>2214</v>
      </c>
      <c r="G2722" s="210">
        <v>15.57</v>
      </c>
    </row>
    <row r="2723" spans="1:7" x14ac:dyDescent="0.2">
      <c r="A2723" s="175" t="s">
        <v>1396</v>
      </c>
      <c r="B2723" s="175" t="s">
        <v>1499</v>
      </c>
      <c r="C2723" s="175"/>
      <c r="D2723" s="183"/>
      <c r="E2723" s="14">
        <v>4932352928</v>
      </c>
      <c r="F2723" s="10" t="s">
        <v>2215</v>
      </c>
      <c r="G2723" s="210">
        <v>15.57</v>
      </c>
    </row>
    <row r="2724" spans="1:7" x14ac:dyDescent="0.2">
      <c r="A2724" s="175" t="s">
        <v>1396</v>
      </c>
      <c r="B2724" s="175" t="s">
        <v>1499</v>
      </c>
      <c r="C2724" s="182"/>
      <c r="D2724" s="183"/>
      <c r="E2724" s="358"/>
      <c r="F2724" s="2"/>
      <c r="G2724" s="2"/>
    </row>
    <row r="2725" spans="1:7" x14ac:dyDescent="0.2">
      <c r="A2725" s="175"/>
      <c r="B2725" s="175"/>
      <c r="C2725" s="182"/>
      <c r="D2725" s="183"/>
      <c r="E2725" s="367"/>
      <c r="F2725" s="378" t="s">
        <v>3146</v>
      </c>
      <c r="G2725" s="324"/>
    </row>
    <row r="2726" spans="1:7" x14ac:dyDescent="0.2">
      <c r="A2726" s="175"/>
      <c r="B2726" s="175"/>
      <c r="C2726" s="182"/>
      <c r="D2726" s="183"/>
      <c r="E2726" s="376">
        <v>4932430454</v>
      </c>
      <c r="F2726" s="377" t="s">
        <v>3140</v>
      </c>
      <c r="G2726" s="390">
        <v>14.3</v>
      </c>
    </row>
    <row r="2727" spans="1:7" x14ac:dyDescent="0.2">
      <c r="A2727" s="175"/>
      <c r="B2727" s="175"/>
      <c r="C2727" s="182"/>
      <c r="D2727" s="183"/>
      <c r="E2727" s="376">
        <v>4932430455</v>
      </c>
      <c r="F2727" s="377" t="s">
        <v>3142</v>
      </c>
      <c r="G2727" s="390">
        <v>13.05</v>
      </c>
    </row>
    <row r="2728" spans="1:7" x14ac:dyDescent="0.2">
      <c r="A2728" s="175"/>
      <c r="B2728" s="175"/>
      <c r="C2728" s="182"/>
      <c r="D2728" s="183"/>
      <c r="E2728" s="376">
        <v>4932430456</v>
      </c>
      <c r="F2728" s="377" t="s">
        <v>3141</v>
      </c>
      <c r="G2728" s="390">
        <v>12.3</v>
      </c>
    </row>
    <row r="2729" spans="1:7" x14ac:dyDescent="0.2">
      <c r="A2729" s="175"/>
      <c r="B2729" s="175"/>
      <c r="C2729" s="182"/>
      <c r="D2729" s="183"/>
      <c r="E2729" s="376">
        <v>4932430457</v>
      </c>
      <c r="F2729" s="377" t="s">
        <v>3143</v>
      </c>
      <c r="G2729" s="390">
        <v>11.82</v>
      </c>
    </row>
    <row r="2730" spans="1:7" x14ac:dyDescent="0.2">
      <c r="A2730" s="175"/>
      <c r="B2730" s="175"/>
      <c r="C2730" s="182"/>
      <c r="D2730" s="183"/>
      <c r="E2730" s="376">
        <v>4932430458</v>
      </c>
      <c r="F2730" s="377" t="s">
        <v>3144</v>
      </c>
      <c r="G2730" s="390">
        <v>11.82</v>
      </c>
    </row>
    <row r="2731" spans="1:7" x14ac:dyDescent="0.2">
      <c r="A2731" s="175"/>
      <c r="B2731" s="175"/>
      <c r="C2731" s="182"/>
      <c r="D2731" s="183"/>
      <c r="E2731" s="376">
        <v>4932430459</v>
      </c>
      <c r="F2731" s="377" t="s">
        <v>3145</v>
      </c>
      <c r="G2731" s="390">
        <v>11.82</v>
      </c>
    </row>
    <row r="2732" spans="1:7" x14ac:dyDescent="0.2">
      <c r="A2732" s="175"/>
      <c r="B2732" s="175"/>
      <c r="C2732" s="182"/>
      <c r="D2732" s="183"/>
      <c r="E2732" s="358"/>
      <c r="F2732" s="2"/>
      <c r="G2732" s="391"/>
    </row>
    <row r="2733" spans="1:7" x14ac:dyDescent="0.2">
      <c r="A2733" s="175"/>
      <c r="B2733" s="175"/>
      <c r="C2733" s="182"/>
      <c r="D2733" s="183"/>
      <c r="E2733" s="367"/>
      <c r="F2733" s="378" t="s">
        <v>3111</v>
      </c>
      <c r="G2733" s="392"/>
    </row>
    <row r="2734" spans="1:7" x14ac:dyDescent="0.2">
      <c r="A2734" s="175"/>
      <c r="B2734" s="175"/>
      <c r="C2734" s="182"/>
      <c r="D2734" s="183"/>
      <c r="E2734" s="376">
        <v>4932430450</v>
      </c>
      <c r="F2734" s="377" t="s">
        <v>3149</v>
      </c>
      <c r="G2734" s="390">
        <v>68.400000000000006</v>
      </c>
    </row>
    <row r="2735" spans="1:7" x14ac:dyDescent="0.2">
      <c r="A2735" s="175"/>
      <c r="B2735" s="175"/>
      <c r="C2735" s="182"/>
      <c r="D2735" s="183"/>
      <c r="E2735" s="376">
        <v>4932430451</v>
      </c>
      <c r="F2735" s="377" t="s">
        <v>3148</v>
      </c>
      <c r="G2735" s="390">
        <v>37.53</v>
      </c>
    </row>
    <row r="2736" spans="1:7" x14ac:dyDescent="0.2">
      <c r="A2736" s="175"/>
      <c r="B2736" s="175"/>
      <c r="C2736" s="182"/>
      <c r="D2736" s="183"/>
      <c r="E2736" s="376">
        <v>4932430452</v>
      </c>
      <c r="F2736" s="377" t="s">
        <v>3147</v>
      </c>
      <c r="G2736" s="390">
        <v>37.53</v>
      </c>
    </row>
    <row r="2737" spans="1:7" x14ac:dyDescent="0.2">
      <c r="A2737" s="175"/>
      <c r="B2737" s="175"/>
      <c r="C2737" s="182"/>
      <c r="D2737" s="183"/>
      <c r="E2737" s="376">
        <v>4932430453</v>
      </c>
      <c r="F2737" s="377" t="s">
        <v>3150</v>
      </c>
      <c r="G2737" s="390">
        <v>43.05</v>
      </c>
    </row>
    <row r="2738" spans="1:7" x14ac:dyDescent="0.2">
      <c r="A2738" s="175"/>
      <c r="B2738" s="175"/>
      <c r="C2738" s="182"/>
      <c r="D2738" s="183"/>
      <c r="E2738" s="358"/>
      <c r="F2738" s="2"/>
      <c r="G2738" s="2"/>
    </row>
    <row r="2739" spans="1:7" x14ac:dyDescent="0.2">
      <c r="A2739" s="175" t="s">
        <v>1095</v>
      </c>
      <c r="B2739" s="259" t="s">
        <v>2217</v>
      </c>
      <c r="C2739" s="182"/>
      <c r="D2739" s="183"/>
      <c r="E2739" s="367"/>
      <c r="F2739" s="254" t="s">
        <v>2218</v>
      </c>
      <c r="G2739" s="324"/>
    </row>
    <row r="2740" spans="1:7" x14ac:dyDescent="0.2">
      <c r="A2740" s="175" t="s">
        <v>1095</v>
      </c>
      <c r="B2740" s="259" t="s">
        <v>2217</v>
      </c>
      <c r="C2740" s="182"/>
      <c r="D2740" s="183"/>
      <c r="E2740" s="14">
        <v>4932430315</v>
      </c>
      <c r="F2740" s="15" t="s">
        <v>2219</v>
      </c>
      <c r="G2740" s="22">
        <v>32.4</v>
      </c>
    </row>
    <row r="2741" spans="1:7" x14ac:dyDescent="0.2">
      <c r="A2741" s="175" t="s">
        <v>1095</v>
      </c>
      <c r="B2741" s="259" t="s">
        <v>2217</v>
      </c>
      <c r="C2741" s="182"/>
      <c r="D2741" s="183"/>
      <c r="E2741" s="14">
        <v>4932430316</v>
      </c>
      <c r="F2741" s="15" t="s">
        <v>2954</v>
      </c>
      <c r="G2741" s="22">
        <v>21.6</v>
      </c>
    </row>
    <row r="2742" spans="1:7" x14ac:dyDescent="0.2">
      <c r="A2742" s="175" t="s">
        <v>1095</v>
      </c>
      <c r="B2742" s="259" t="s">
        <v>2217</v>
      </c>
      <c r="C2742" s="182"/>
      <c r="D2742" s="183"/>
      <c r="E2742" s="14">
        <v>4932430317</v>
      </c>
      <c r="F2742" s="15" t="s">
        <v>2955</v>
      </c>
      <c r="G2742" s="22">
        <v>19.2</v>
      </c>
    </row>
    <row r="2743" spans="1:7" x14ac:dyDescent="0.2">
      <c r="A2743" s="175" t="s">
        <v>1095</v>
      </c>
      <c r="B2743" s="259" t="s">
        <v>2217</v>
      </c>
      <c r="C2743" s="182"/>
      <c r="D2743" s="183"/>
      <c r="E2743" s="14">
        <v>4932430318</v>
      </c>
      <c r="F2743" s="15" t="s">
        <v>2956</v>
      </c>
      <c r="G2743" s="22">
        <v>37.200000000000003</v>
      </c>
    </row>
    <row r="2744" spans="1:7" x14ac:dyDescent="0.2">
      <c r="A2744" s="175" t="s">
        <v>1095</v>
      </c>
      <c r="B2744" s="259" t="s">
        <v>2217</v>
      </c>
      <c r="C2744" s="182"/>
      <c r="D2744" s="183"/>
      <c r="E2744" s="14">
        <v>4932430319</v>
      </c>
      <c r="F2744" s="15" t="s">
        <v>2220</v>
      </c>
      <c r="G2744" s="22">
        <v>32.4</v>
      </c>
    </row>
    <row r="2745" spans="1:7" x14ac:dyDescent="0.2">
      <c r="A2745" s="175" t="s">
        <v>1095</v>
      </c>
      <c r="B2745" s="259" t="s">
        <v>2217</v>
      </c>
      <c r="C2745" s="182"/>
      <c r="D2745" s="183"/>
      <c r="E2745" s="14">
        <v>4932430320</v>
      </c>
      <c r="F2745" s="15" t="s">
        <v>2957</v>
      </c>
      <c r="G2745" s="22">
        <v>30</v>
      </c>
    </row>
    <row r="2746" spans="1:7" x14ac:dyDescent="0.2">
      <c r="A2746" s="175" t="s">
        <v>1095</v>
      </c>
      <c r="B2746" s="259" t="s">
        <v>2217</v>
      </c>
      <c r="C2746" s="259"/>
      <c r="D2746" s="183"/>
      <c r="E2746" s="14">
        <v>4932430321</v>
      </c>
      <c r="F2746" s="15" t="s">
        <v>2958</v>
      </c>
      <c r="G2746" s="22">
        <v>24</v>
      </c>
    </row>
    <row r="2747" spans="1:7" x14ac:dyDescent="0.2">
      <c r="A2747" s="175" t="s">
        <v>1095</v>
      </c>
      <c r="B2747" s="259" t="s">
        <v>2217</v>
      </c>
      <c r="C2747" s="182"/>
      <c r="D2747" s="183"/>
      <c r="E2747" s="14">
        <v>4932430314</v>
      </c>
      <c r="F2747" s="15" t="s">
        <v>2960</v>
      </c>
      <c r="G2747" s="22">
        <v>228</v>
      </c>
    </row>
    <row r="2748" spans="1:7" x14ac:dyDescent="0.2">
      <c r="A2748" s="175" t="s">
        <v>1095</v>
      </c>
      <c r="B2748" s="259" t="s">
        <v>2217</v>
      </c>
      <c r="C2748" s="182"/>
      <c r="D2748" s="183"/>
      <c r="E2748" s="358"/>
      <c r="F2748" s="2"/>
      <c r="G2748" s="2"/>
    </row>
    <row r="2749" spans="1:7" x14ac:dyDescent="0.2">
      <c r="A2749" s="175" t="s">
        <v>1095</v>
      </c>
      <c r="B2749" s="175" t="s">
        <v>1913</v>
      </c>
      <c r="C2749" s="182"/>
      <c r="D2749" s="183"/>
      <c r="E2749" s="367"/>
      <c r="F2749" s="254" t="s">
        <v>1914</v>
      </c>
      <c r="G2749" s="324"/>
    </row>
    <row r="2750" spans="1:7" x14ac:dyDescent="0.2">
      <c r="A2750" s="175" t="s">
        <v>1095</v>
      </c>
      <c r="B2750" s="175" t="s">
        <v>1913</v>
      </c>
      <c r="C2750" s="182"/>
      <c r="D2750" s="183"/>
      <c r="E2750" s="14">
        <v>4932312435</v>
      </c>
      <c r="F2750" s="10" t="s">
        <v>1915</v>
      </c>
      <c r="G2750" s="222">
        <v>10.9</v>
      </c>
    </row>
    <row r="2751" spans="1:7" x14ac:dyDescent="0.2">
      <c r="A2751" s="175" t="s">
        <v>1095</v>
      </c>
      <c r="B2751" s="175" t="s">
        <v>1913</v>
      </c>
      <c r="C2751" s="182"/>
      <c r="D2751" s="183"/>
      <c r="E2751" s="14">
        <v>4932312436</v>
      </c>
      <c r="F2751" s="10" t="s">
        <v>2774</v>
      </c>
      <c r="G2751" s="222">
        <v>7.9</v>
      </c>
    </row>
    <row r="2753" spans="1:7" x14ac:dyDescent="0.2">
      <c r="A2753" s="175" t="s">
        <v>1093</v>
      </c>
      <c r="B2753" s="175" t="s">
        <v>1094</v>
      </c>
      <c r="C2753" s="175" t="s">
        <v>3103</v>
      </c>
      <c r="D2753" s="183"/>
      <c r="E2753" s="367"/>
      <c r="F2753" s="254" t="s">
        <v>2221</v>
      </c>
      <c r="G2753" s="324"/>
    </row>
    <row r="2754" spans="1:7" ht="26.25" customHeight="1" x14ac:dyDescent="0.2">
      <c r="A2754" s="175" t="s">
        <v>1093</v>
      </c>
      <c r="B2754" s="175" t="s">
        <v>1094</v>
      </c>
      <c r="C2754" s="175" t="s">
        <v>3103</v>
      </c>
      <c r="D2754" s="183"/>
      <c r="E2754" s="14">
        <v>4932430003</v>
      </c>
      <c r="F2754" s="260" t="s">
        <v>2222</v>
      </c>
      <c r="G2754" s="22">
        <v>22</v>
      </c>
    </row>
    <row r="2755" spans="1:7" x14ac:dyDescent="0.2">
      <c r="A2755" s="175" t="s">
        <v>1093</v>
      </c>
      <c r="B2755" s="175" t="s">
        <v>1094</v>
      </c>
      <c r="C2755" s="175" t="s">
        <v>3103</v>
      </c>
      <c r="D2755" s="183"/>
      <c r="E2755" s="14">
        <v>4932430004</v>
      </c>
      <c r="F2755" s="10" t="s">
        <v>2223</v>
      </c>
      <c r="G2755" s="22">
        <v>540</v>
      </c>
    </row>
    <row r="2757" spans="1:7" x14ac:dyDescent="0.2">
      <c r="A2757" s="248" t="s">
        <v>2979</v>
      </c>
      <c r="E2757" s="367"/>
      <c r="F2757" s="351" t="s">
        <v>2979</v>
      </c>
      <c r="G2757" s="324"/>
    </row>
    <row r="2758" spans="1:7" x14ac:dyDescent="0.2">
      <c r="A2758" s="248" t="s">
        <v>3100</v>
      </c>
      <c r="E2758" s="271">
        <v>4932430221</v>
      </c>
      <c r="F2758" s="268" t="s">
        <v>2980</v>
      </c>
      <c r="G2758" s="352">
        <v>108.12</v>
      </c>
    </row>
    <row r="2759" spans="1:7" x14ac:dyDescent="0.2">
      <c r="A2759" s="248" t="s">
        <v>3101</v>
      </c>
      <c r="E2759" s="271">
        <v>4932430222</v>
      </c>
      <c r="F2759" s="268" t="s">
        <v>2981</v>
      </c>
      <c r="G2759" s="352">
        <v>118.22</v>
      </c>
    </row>
    <row r="2760" spans="1:7" x14ac:dyDescent="0.2">
      <c r="A2760" s="248" t="s">
        <v>3102</v>
      </c>
      <c r="E2760" s="271">
        <v>4932430223</v>
      </c>
      <c r="F2760" s="268" t="s">
        <v>2982</v>
      </c>
      <c r="G2760" s="352">
        <v>52.8</v>
      </c>
    </row>
  </sheetData>
  <autoFilter ref="A3:D2757"/>
  <mergeCells count="157">
    <mergeCell ref="E2333:G2333"/>
    <mergeCell ref="E2682:G2682"/>
    <mergeCell ref="E2655:G2655"/>
    <mergeCell ref="E2690:G2690"/>
    <mergeCell ref="E1787:G1787"/>
    <mergeCell ref="E2686:G2686"/>
    <mergeCell ref="E2679:G2679"/>
    <mergeCell ref="E2521:G2521"/>
    <mergeCell ref="E2591:G2591"/>
    <mergeCell ref="E2569:G2569"/>
    <mergeCell ref="E2489:G2489"/>
    <mergeCell ref="E2666:G2666"/>
    <mergeCell ref="E2608:G2608"/>
    <mergeCell ref="E2649:G2649"/>
    <mergeCell ref="E2574:G2574"/>
    <mergeCell ref="E2553:G2553"/>
    <mergeCell ref="E2577:G2577"/>
    <mergeCell ref="E2587:G2587"/>
    <mergeCell ref="E2304:G2304"/>
    <mergeCell ref="E2447:G2447"/>
    <mergeCell ref="E2478:G2478"/>
    <mergeCell ref="E2283:G2283"/>
    <mergeCell ref="E2291:G2291"/>
    <mergeCell ref="E2295:G2295"/>
    <mergeCell ref="E2312:G2312"/>
    <mergeCell ref="E2300:G2300"/>
    <mergeCell ref="E2019:G2019"/>
    <mergeCell ref="E2031:G2031"/>
    <mergeCell ref="E2098:G2098"/>
    <mergeCell ref="E2012:G2012"/>
    <mergeCell ref="E1863:G1863"/>
    <mergeCell ref="E1872:G1872"/>
    <mergeCell ref="E1877:G1877"/>
    <mergeCell ref="E1899:G1899"/>
    <mergeCell ref="E2132:G2132"/>
    <mergeCell ref="E2147:G2147"/>
    <mergeCell ref="E2264:G2264"/>
    <mergeCell ref="E2273:G2273"/>
    <mergeCell ref="E2202:G2202"/>
    <mergeCell ref="E2177:G2177"/>
    <mergeCell ref="E2219:G2219"/>
    <mergeCell ref="E2191:G2191"/>
    <mergeCell ref="E1828:G1828"/>
    <mergeCell ref="E1836:G1836"/>
    <mergeCell ref="E1844:G1844"/>
    <mergeCell ref="E1857:G1857"/>
    <mergeCell ref="E1820:G1820"/>
    <mergeCell ref="E1780:G1780"/>
    <mergeCell ref="E1793:G1793"/>
    <mergeCell ref="E1800:G1800"/>
    <mergeCell ref="E2002:G2002"/>
    <mergeCell ref="E1770:G1770"/>
    <mergeCell ref="E1807:G1807"/>
    <mergeCell ref="E1812:G1812"/>
    <mergeCell ref="E1715:G1715"/>
    <mergeCell ref="E1722:G1722"/>
    <mergeCell ref="E1730:G1730"/>
    <mergeCell ref="E1742:G1742"/>
    <mergeCell ref="E1601:G1601"/>
    <mergeCell ref="E1623:G1623"/>
    <mergeCell ref="E1633:G1633"/>
    <mergeCell ref="E1657:G1657"/>
    <mergeCell ref="E1666:G1666"/>
    <mergeCell ref="E1679:G1679"/>
    <mergeCell ref="E1676:G1676"/>
    <mergeCell ref="E1696:G1696"/>
    <mergeCell ref="E1699:G1699"/>
    <mergeCell ref="E1693:G1693"/>
    <mergeCell ref="E1777:G1777"/>
    <mergeCell ref="E1553:G1553"/>
    <mergeCell ref="E1594:G1594"/>
    <mergeCell ref="E1576:G1576"/>
    <mergeCell ref="E1611:G1611"/>
    <mergeCell ref="E1460:G1460"/>
    <mergeCell ref="E1488:G1488"/>
    <mergeCell ref="E1473:G1473"/>
    <mergeCell ref="E1504:G1504"/>
    <mergeCell ref="E1756:G1756"/>
    <mergeCell ref="E1685:G1685"/>
    <mergeCell ref="E1433:G1433"/>
    <mergeCell ref="E1441:G1441"/>
    <mergeCell ref="E1447:G1447"/>
    <mergeCell ref="E1377:G1377"/>
    <mergeCell ref="E1297:G1297"/>
    <mergeCell ref="E1312:G1312"/>
    <mergeCell ref="E1395:G1395"/>
    <mergeCell ref="E1430:G1430"/>
    <mergeCell ref="E1524:G1524"/>
    <mergeCell ref="E1451:G1451"/>
    <mergeCell ref="E1198:G1198"/>
    <mergeCell ref="E1264:G1264"/>
    <mergeCell ref="E1258:G1258"/>
    <mergeCell ref="E607:G607"/>
    <mergeCell ref="E1285:G1285"/>
    <mergeCell ref="E1289:G1289"/>
    <mergeCell ref="E1292:G1292"/>
    <mergeCell ref="E1281:G1281"/>
    <mergeCell ref="E1419:G1419"/>
    <mergeCell ref="E1400:G1400"/>
    <mergeCell ref="E1414:G1414"/>
    <mergeCell ref="E1062:G1062"/>
    <mergeCell ref="E1097:G1097"/>
    <mergeCell ref="E1139:G1139"/>
    <mergeCell ref="E1178:G1178"/>
    <mergeCell ref="E1027:G1027"/>
    <mergeCell ref="E1058:G1058"/>
    <mergeCell ref="E993:G993"/>
    <mergeCell ref="E1008:G1008"/>
    <mergeCell ref="E1093:G1093"/>
    <mergeCell ref="E903:G903"/>
    <mergeCell ref="E934:G934"/>
    <mergeCell ref="E965:G965"/>
    <mergeCell ref="E969:G969"/>
    <mergeCell ref="E852:G852"/>
    <mergeCell ref="E868:G868"/>
    <mergeCell ref="E899:G899"/>
    <mergeCell ref="E782:G782"/>
    <mergeCell ref="E830:G830"/>
    <mergeCell ref="E821:G821"/>
    <mergeCell ref="E737:G737"/>
    <mergeCell ref="E762:G762"/>
    <mergeCell ref="E754:G754"/>
    <mergeCell ref="E731:G731"/>
    <mergeCell ref="E470:G470"/>
    <mergeCell ref="E481:G481"/>
    <mergeCell ref="E536:G536"/>
    <mergeCell ref="E416:G416"/>
    <mergeCell ref="E423:G423"/>
    <mergeCell ref="E435:G435"/>
    <mergeCell ref="E454:G454"/>
    <mergeCell ref="E576:G576"/>
    <mergeCell ref="E584:G584"/>
    <mergeCell ref="E465:G465"/>
    <mergeCell ref="E728:G728"/>
    <mergeCell ref="E595:G595"/>
    <mergeCell ref="E622:G622"/>
    <mergeCell ref="E391:G391"/>
    <mergeCell ref="E404:G404"/>
    <mergeCell ref="E275:G275"/>
    <mergeCell ref="E1436:G1436"/>
    <mergeCell ref="E1316:G1316"/>
    <mergeCell ref="E1370:G1370"/>
    <mergeCell ref="E1322:G1322"/>
    <mergeCell ref="E294:G294"/>
    <mergeCell ref="E300:G300"/>
    <mergeCell ref="E307:G307"/>
    <mergeCell ref="E364:G364"/>
    <mergeCell ref="E311:G311"/>
    <mergeCell ref="E297:G297"/>
    <mergeCell ref="E649:G649"/>
    <mergeCell ref="E378:G378"/>
    <mergeCell ref="E636:G636"/>
    <mergeCell ref="E652:G652"/>
    <mergeCell ref="E707:G707"/>
    <mergeCell ref="E720:G720"/>
    <mergeCell ref="E691:G691"/>
    <mergeCell ref="E556:G55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765"/>
  <sheetViews>
    <sheetView workbookViewId="0">
      <selection activeCell="E3" sqref="E3"/>
    </sheetView>
  </sheetViews>
  <sheetFormatPr defaultRowHeight="15.75" outlineLevelRow="2" x14ac:dyDescent="0.25"/>
  <cols>
    <col min="1" max="1" width="3.5703125" style="36" customWidth="1"/>
    <col min="2" max="2" width="12.42578125" style="36" bestFit="1" customWidth="1"/>
    <col min="3" max="3" width="16.5703125" style="36" customWidth="1"/>
    <col min="4" max="4" width="15.7109375" style="36" customWidth="1"/>
    <col min="5" max="5" width="25.5703125" style="36" customWidth="1"/>
    <col min="6" max="6" width="14.7109375" style="36" customWidth="1"/>
    <col min="7" max="7" width="9.140625" style="36"/>
    <col min="8" max="8" width="10.85546875" style="36" customWidth="1"/>
    <col min="9" max="9" width="10.28515625" style="36" customWidth="1"/>
    <col min="10" max="10" width="17.5703125" style="85" customWidth="1"/>
    <col min="11" max="16384" width="9.140625" style="36"/>
  </cols>
  <sheetData>
    <row r="1" spans="2:10" s="48" customFormat="1" x14ac:dyDescent="0.25">
      <c r="B1" s="114" t="s">
        <v>2603</v>
      </c>
      <c r="I1" s="48" t="s">
        <v>2759</v>
      </c>
      <c r="J1" s="86" t="s">
        <v>2608</v>
      </c>
    </row>
    <row r="3" spans="2:10" ht="16.5" thickBot="1" x14ac:dyDescent="0.3">
      <c r="B3" s="419">
        <v>4932373696</v>
      </c>
      <c r="C3" s="419"/>
      <c r="D3" s="35" t="s">
        <v>2268</v>
      </c>
      <c r="H3" s="37"/>
      <c r="I3" s="37"/>
    </row>
    <row r="4" spans="2:10" hidden="1" outlineLevel="1" x14ac:dyDescent="0.25">
      <c r="C4" s="38"/>
      <c r="D4" s="39"/>
      <c r="H4" s="37"/>
      <c r="I4" s="37"/>
    </row>
    <row r="5" spans="2:10" hidden="1" outlineLevel="1" x14ac:dyDescent="0.25">
      <c r="B5" s="408" t="s">
        <v>2267</v>
      </c>
      <c r="C5" s="417" t="s">
        <v>2302</v>
      </c>
      <c r="D5" s="418" t="s">
        <v>2266</v>
      </c>
      <c r="E5" s="408" t="s">
        <v>2265</v>
      </c>
      <c r="F5" s="408" t="s">
        <v>2264</v>
      </c>
      <c r="G5" s="408" t="s">
        <v>2263</v>
      </c>
      <c r="H5" s="420" t="s">
        <v>2262</v>
      </c>
      <c r="I5" s="421" t="s">
        <v>2261</v>
      </c>
    </row>
    <row r="6" spans="2:10" hidden="1" outlineLevel="1" x14ac:dyDescent="0.25">
      <c r="B6" s="408"/>
      <c r="C6" s="417"/>
      <c r="D6" s="418"/>
      <c r="E6" s="408"/>
      <c r="F6" s="408"/>
      <c r="G6" s="408"/>
      <c r="H6" s="420"/>
      <c r="I6" s="421"/>
    </row>
    <row r="7" spans="2:10" hidden="1" outlineLevel="1" x14ac:dyDescent="0.25">
      <c r="B7" s="40">
        <v>1</v>
      </c>
      <c r="C7" s="41">
        <v>4932307067</v>
      </c>
      <c r="D7" s="42" t="s">
        <v>2260</v>
      </c>
      <c r="E7" s="40" t="s">
        <v>2259</v>
      </c>
      <c r="F7" s="40">
        <v>1</v>
      </c>
      <c r="G7" s="40">
        <v>5</v>
      </c>
      <c r="H7" s="43">
        <f>VLOOKUP(C7,'Cennik 2014'!$E$5:$G$3971,3,FALSE)</f>
        <v>7.8794999999999993</v>
      </c>
      <c r="I7" s="115">
        <f t="shared" ref="I7:I25" si="0">G7*H7</f>
        <v>39.397499999999994</v>
      </c>
    </row>
    <row r="8" spans="2:10" hidden="1" outlineLevel="1" x14ac:dyDescent="0.25">
      <c r="B8" s="40">
        <f t="shared" ref="B8:B25" si="1">B7+1</f>
        <v>2</v>
      </c>
      <c r="C8" s="41">
        <v>4932307068</v>
      </c>
      <c r="D8" s="42" t="s">
        <v>2258</v>
      </c>
      <c r="E8" s="40" t="s">
        <v>2257</v>
      </c>
      <c r="F8" s="40">
        <v>1</v>
      </c>
      <c r="G8" s="40">
        <v>5</v>
      </c>
      <c r="H8" s="43">
        <f>VLOOKUP(C8,'Cennik 2014'!$E$5:$G$3971,3,FALSE)</f>
        <v>7.4544999999999995</v>
      </c>
      <c r="I8" s="115">
        <f t="shared" si="0"/>
        <v>37.272499999999994</v>
      </c>
    </row>
    <row r="9" spans="2:10" hidden="1" outlineLevel="1" x14ac:dyDescent="0.25">
      <c r="B9" s="40">
        <f t="shared" si="1"/>
        <v>3</v>
      </c>
      <c r="C9" s="41">
        <v>4932307069</v>
      </c>
      <c r="D9" s="42" t="s">
        <v>2256</v>
      </c>
      <c r="E9" s="40" t="s">
        <v>2255</v>
      </c>
      <c r="F9" s="40">
        <v>1</v>
      </c>
      <c r="G9" s="40">
        <v>5</v>
      </c>
      <c r="H9" s="43">
        <f>VLOOKUP(C9,'Cennik 2014'!$E$5:$G$3971,3,FALSE)</f>
        <v>8.4574999999999996</v>
      </c>
      <c r="I9" s="115">
        <f t="shared" si="0"/>
        <v>42.287499999999994</v>
      </c>
    </row>
    <row r="10" spans="2:10" hidden="1" outlineLevel="1" x14ac:dyDescent="0.25">
      <c r="B10" s="40">
        <f t="shared" si="1"/>
        <v>4</v>
      </c>
      <c r="C10" s="41">
        <v>4932353819</v>
      </c>
      <c r="D10" s="42" t="s">
        <v>2254</v>
      </c>
      <c r="E10" s="40" t="s">
        <v>2253</v>
      </c>
      <c r="F10" s="40">
        <v>1</v>
      </c>
      <c r="G10" s="40">
        <v>5</v>
      </c>
      <c r="H10" s="43">
        <f>VLOOKUP(C10,'Cennik 2014'!$E$5:$G$3971,3,FALSE)</f>
        <v>15.2</v>
      </c>
      <c r="I10" s="115">
        <f t="shared" si="0"/>
        <v>76</v>
      </c>
    </row>
    <row r="11" spans="2:10" hidden="1" outlineLevel="1" x14ac:dyDescent="0.25">
      <c r="B11" s="40">
        <f t="shared" si="1"/>
        <v>5</v>
      </c>
      <c r="C11" s="41">
        <v>4932307070</v>
      </c>
      <c r="D11" s="42" t="s">
        <v>2252</v>
      </c>
      <c r="E11" s="40" t="s">
        <v>2251</v>
      </c>
      <c r="F11" s="40">
        <v>1</v>
      </c>
      <c r="G11" s="40">
        <v>5</v>
      </c>
      <c r="H11" s="43">
        <f>VLOOKUP(C11,'Cennik 2014'!$E$5:$G$3971,3,FALSE)</f>
        <v>8.9079999999999995</v>
      </c>
      <c r="I11" s="115">
        <f t="shared" si="0"/>
        <v>44.54</v>
      </c>
    </row>
    <row r="12" spans="2:10" hidden="1" outlineLevel="1" x14ac:dyDescent="0.25">
      <c r="B12" s="40">
        <f t="shared" si="1"/>
        <v>6</v>
      </c>
      <c r="C12" s="41">
        <v>4932307071</v>
      </c>
      <c r="D12" s="42" t="s">
        <v>2250</v>
      </c>
      <c r="E12" s="40" t="s">
        <v>2249</v>
      </c>
      <c r="F12" s="40">
        <v>1</v>
      </c>
      <c r="G12" s="40">
        <v>5</v>
      </c>
      <c r="H12" s="43">
        <f>VLOOKUP(C12,'Cennik 2014'!$E$5:$G$3971,3,FALSE)</f>
        <v>9.9450000000000003</v>
      </c>
      <c r="I12" s="115">
        <f t="shared" si="0"/>
        <v>49.725000000000001</v>
      </c>
    </row>
    <row r="13" spans="2:10" hidden="1" outlineLevel="1" x14ac:dyDescent="0.25">
      <c r="B13" s="40">
        <f t="shared" si="1"/>
        <v>7</v>
      </c>
      <c r="C13" s="41">
        <v>4932307072</v>
      </c>
      <c r="D13" s="42" t="s">
        <v>2248</v>
      </c>
      <c r="E13" s="40" t="s">
        <v>2247</v>
      </c>
      <c r="F13" s="40">
        <v>1</v>
      </c>
      <c r="G13" s="40">
        <v>5</v>
      </c>
      <c r="H13" s="43">
        <f>VLOOKUP(C13,'Cennik 2014'!$E$5:$G$3971,3,FALSE)</f>
        <v>12.5</v>
      </c>
      <c r="I13" s="115">
        <f t="shared" si="0"/>
        <v>62.5</v>
      </c>
    </row>
    <row r="14" spans="2:10" hidden="1" outlineLevel="1" x14ac:dyDescent="0.25">
      <c r="B14" s="40">
        <f t="shared" si="1"/>
        <v>8</v>
      </c>
      <c r="C14" s="41">
        <v>4932353821</v>
      </c>
      <c r="D14" s="42">
        <v>20141</v>
      </c>
      <c r="E14" s="40" t="s">
        <v>2246</v>
      </c>
      <c r="F14" s="40">
        <v>1</v>
      </c>
      <c r="G14" s="40">
        <v>5</v>
      </c>
      <c r="H14" s="43">
        <f>VLOOKUP(C14,'Cennik 2014'!$E$5:$G$3971,3,FALSE)</f>
        <v>15.215</v>
      </c>
      <c r="I14" s="115">
        <f t="shared" si="0"/>
        <v>76.075000000000003</v>
      </c>
    </row>
    <row r="15" spans="2:10" hidden="1" outlineLevel="1" x14ac:dyDescent="0.25">
      <c r="B15" s="40">
        <f t="shared" si="1"/>
        <v>9</v>
      </c>
      <c r="C15" s="41">
        <v>4932340410</v>
      </c>
      <c r="D15" s="42">
        <v>11934</v>
      </c>
      <c r="E15" s="40" t="s">
        <v>2245</v>
      </c>
      <c r="F15" s="40">
        <v>1</v>
      </c>
      <c r="G15" s="40">
        <v>5</v>
      </c>
      <c r="H15" s="43">
        <f>VLOOKUP(C15,'Cennik 2014'!$E$5:$G$3971,3,FALSE)</f>
        <v>9.8514999999999997</v>
      </c>
      <c r="I15" s="115">
        <f t="shared" si="0"/>
        <v>49.2575</v>
      </c>
    </row>
    <row r="16" spans="2:10" hidden="1" outlineLevel="1" x14ac:dyDescent="0.25">
      <c r="B16" s="40">
        <f t="shared" si="1"/>
        <v>10</v>
      </c>
      <c r="C16" s="41">
        <v>4932339498</v>
      </c>
      <c r="D16" s="42" t="s">
        <v>2244</v>
      </c>
      <c r="E16" s="40" t="s">
        <v>2243</v>
      </c>
      <c r="F16" s="40">
        <v>1</v>
      </c>
      <c r="G16" s="40">
        <v>5</v>
      </c>
      <c r="H16" s="43">
        <f>VLOOKUP(C16,'Cennik 2014'!$E$5:$G$3971,3,FALSE)</f>
        <v>9.6984999999999992</v>
      </c>
      <c r="I16" s="115">
        <f t="shared" si="0"/>
        <v>48.492499999999993</v>
      </c>
    </row>
    <row r="17" spans="2:10" hidden="1" outlineLevel="1" x14ac:dyDescent="0.25">
      <c r="B17" s="40">
        <f t="shared" si="1"/>
        <v>11</v>
      </c>
      <c r="C17" s="41">
        <v>4932307073</v>
      </c>
      <c r="D17" s="42" t="s">
        <v>2242</v>
      </c>
      <c r="E17" s="40" t="s">
        <v>2241</v>
      </c>
      <c r="F17" s="40">
        <v>1</v>
      </c>
      <c r="G17" s="40">
        <v>5</v>
      </c>
      <c r="H17" s="43">
        <f>VLOOKUP(C17,'Cennik 2014'!$E$5:$G$3971,3,FALSE)</f>
        <v>10.54</v>
      </c>
      <c r="I17" s="115">
        <f t="shared" si="0"/>
        <v>52.699999999999996</v>
      </c>
    </row>
    <row r="18" spans="2:10" hidden="1" outlineLevel="1" x14ac:dyDescent="0.25">
      <c r="B18" s="40">
        <f t="shared" si="1"/>
        <v>12</v>
      </c>
      <c r="C18" s="41">
        <v>4932307074</v>
      </c>
      <c r="D18" s="42" t="s">
        <v>2240</v>
      </c>
      <c r="E18" s="40" t="s">
        <v>2239</v>
      </c>
      <c r="F18" s="40">
        <v>1</v>
      </c>
      <c r="G18" s="40">
        <v>5</v>
      </c>
      <c r="H18" s="43">
        <f>VLOOKUP(C18,'Cennik 2014'!$E$5:$G$3971,3,FALSE)</f>
        <v>13.557499999999999</v>
      </c>
      <c r="I18" s="115">
        <f t="shared" si="0"/>
        <v>67.787499999999994</v>
      </c>
    </row>
    <row r="19" spans="2:10" hidden="1" outlineLevel="1" x14ac:dyDescent="0.25">
      <c r="B19" s="40">
        <f t="shared" si="1"/>
        <v>13</v>
      </c>
      <c r="C19" s="41">
        <v>4932344295</v>
      </c>
      <c r="D19" s="42">
        <v>12252</v>
      </c>
      <c r="E19" s="40" t="s">
        <v>2238</v>
      </c>
      <c r="F19" s="40">
        <v>1</v>
      </c>
      <c r="G19" s="40">
        <v>5</v>
      </c>
      <c r="H19" s="43">
        <f>VLOOKUP(C19,'Cennik 2014'!$E$5:$G$3971,3,FALSE)</f>
        <v>17</v>
      </c>
      <c r="I19" s="115">
        <f t="shared" si="0"/>
        <v>85</v>
      </c>
    </row>
    <row r="20" spans="2:10" hidden="1" outlineLevel="1" x14ac:dyDescent="0.25">
      <c r="B20" s="40">
        <f t="shared" si="1"/>
        <v>14</v>
      </c>
      <c r="C20" s="41">
        <v>4932307075</v>
      </c>
      <c r="D20" s="42" t="s">
        <v>2237</v>
      </c>
      <c r="E20" s="40" t="s">
        <v>2236</v>
      </c>
      <c r="F20" s="40">
        <v>1</v>
      </c>
      <c r="G20" s="40">
        <v>5</v>
      </c>
      <c r="H20" s="43">
        <f>VLOOKUP(C20,'Cennik 2014'!$E$5:$G$3971,3,FALSE)</f>
        <v>13.676499999999999</v>
      </c>
      <c r="I20" s="115">
        <f t="shared" si="0"/>
        <v>68.382499999999993</v>
      </c>
    </row>
    <row r="21" spans="2:10" hidden="1" outlineLevel="1" x14ac:dyDescent="0.25">
      <c r="B21" s="40">
        <f t="shared" si="1"/>
        <v>15</v>
      </c>
      <c r="C21" s="41">
        <v>4932307076</v>
      </c>
      <c r="D21" s="42" t="s">
        <v>2235</v>
      </c>
      <c r="E21" s="40" t="s">
        <v>2234</v>
      </c>
      <c r="F21" s="40">
        <v>1</v>
      </c>
      <c r="G21" s="40">
        <v>5</v>
      </c>
      <c r="H21" s="43">
        <f>VLOOKUP(C21,'Cennik 2014'!$E$5:$G$3971,3,FALSE)</f>
        <v>16.124499999999998</v>
      </c>
      <c r="I21" s="115">
        <f t="shared" si="0"/>
        <v>80.622499999999988</v>
      </c>
    </row>
    <row r="22" spans="2:10" hidden="1" outlineLevel="1" x14ac:dyDescent="0.25">
      <c r="B22" s="40">
        <f t="shared" si="1"/>
        <v>16</v>
      </c>
      <c r="C22" s="41">
        <v>4932307078</v>
      </c>
      <c r="D22" s="42" t="s">
        <v>2233</v>
      </c>
      <c r="E22" s="40" t="s">
        <v>2232</v>
      </c>
      <c r="F22" s="40">
        <v>1</v>
      </c>
      <c r="G22" s="40">
        <v>5</v>
      </c>
      <c r="H22" s="43">
        <f>VLOOKUP(C22,'Cennik 2014'!$E$5:$G$3971,3,FALSE)</f>
        <v>18.614999999999998</v>
      </c>
      <c r="I22" s="115">
        <f t="shared" si="0"/>
        <v>93.074999999999989</v>
      </c>
    </row>
    <row r="23" spans="2:10" hidden="1" outlineLevel="1" x14ac:dyDescent="0.25">
      <c r="B23" s="40">
        <f t="shared" si="1"/>
        <v>17</v>
      </c>
      <c r="C23" s="41">
        <v>4932307081</v>
      </c>
      <c r="D23" s="42" t="s">
        <v>2231</v>
      </c>
      <c r="E23" s="40" t="s">
        <v>2230</v>
      </c>
      <c r="F23" s="40">
        <v>1</v>
      </c>
      <c r="G23" s="40">
        <v>5</v>
      </c>
      <c r="H23" s="43">
        <f>VLOOKUP(C23,'Cennik 2014'!$E$5:$G$3971,3,FALSE)</f>
        <v>27.454999999999998</v>
      </c>
      <c r="I23" s="115">
        <f t="shared" si="0"/>
        <v>137.27499999999998</v>
      </c>
    </row>
    <row r="24" spans="2:10" hidden="1" outlineLevel="1" x14ac:dyDescent="0.25">
      <c r="B24" s="40">
        <f t="shared" si="1"/>
        <v>18</v>
      </c>
      <c r="C24" s="41">
        <v>4932344303</v>
      </c>
      <c r="D24" s="42">
        <v>12177</v>
      </c>
      <c r="E24" s="40" t="s">
        <v>2229</v>
      </c>
      <c r="F24" s="40">
        <v>1</v>
      </c>
      <c r="G24" s="40">
        <v>3</v>
      </c>
      <c r="H24" s="43">
        <f>VLOOKUP(C24,'Cennik 2014'!$E$5:$G$3971,3,FALSE)</f>
        <v>48.365000000000002</v>
      </c>
      <c r="I24" s="115">
        <f t="shared" si="0"/>
        <v>145.095</v>
      </c>
    </row>
    <row r="25" spans="2:10" ht="16.5" hidden="1" outlineLevel="1" thickBot="1" x14ac:dyDescent="0.3">
      <c r="B25" s="40">
        <f t="shared" si="1"/>
        <v>19</v>
      </c>
      <c r="C25" s="41">
        <v>4932344305</v>
      </c>
      <c r="D25" s="42">
        <v>12153</v>
      </c>
      <c r="E25" s="40" t="s">
        <v>2228</v>
      </c>
      <c r="F25" s="40">
        <v>1</v>
      </c>
      <c r="G25" s="40">
        <v>3</v>
      </c>
      <c r="H25" s="43">
        <f>VLOOKUP(C25,'Cennik 2014'!$E$5:$G$3971,3,FALSE)</f>
        <v>59.244999999999997</v>
      </c>
      <c r="I25" s="44">
        <f t="shared" si="0"/>
        <v>177.73499999999999</v>
      </c>
      <c r="J25" s="85" t="s">
        <v>2269</v>
      </c>
    </row>
    <row r="26" spans="2:10" ht="16.5" collapsed="1" thickBot="1" x14ac:dyDescent="0.3">
      <c r="C26" s="38"/>
      <c r="D26" s="39"/>
      <c r="H26" s="37"/>
      <c r="I26" s="45">
        <f>SUM(I7:I25)</f>
        <v>1433.2199999999998</v>
      </c>
      <c r="J26" s="46">
        <f>I26*0.95</f>
        <v>1361.5589999999997</v>
      </c>
    </row>
    <row r="27" spans="2:10" x14ac:dyDescent="0.25">
      <c r="C27" s="38"/>
      <c r="D27" s="39"/>
      <c r="H27" s="47"/>
      <c r="I27" s="37"/>
    </row>
    <row r="28" spans="2:10" s="48" customFormat="1" ht="4.5" customHeight="1" x14ac:dyDescent="0.25">
      <c r="J28" s="86"/>
    </row>
    <row r="30" spans="2:10" ht="16.5" thickBot="1" x14ac:dyDescent="0.3">
      <c r="B30" s="404">
        <v>4932373697</v>
      </c>
      <c r="C30" s="404"/>
      <c r="D30" s="35" t="s">
        <v>2268</v>
      </c>
      <c r="F30" s="31"/>
      <c r="G30" s="31"/>
      <c r="H30" s="31"/>
      <c r="I30" s="31"/>
    </row>
    <row r="31" spans="2:10" hidden="1" outlineLevel="1" x14ac:dyDescent="0.25">
      <c r="B31" s="31"/>
      <c r="C31" s="31"/>
      <c r="D31" s="32"/>
      <c r="E31" s="31"/>
      <c r="F31" s="31"/>
      <c r="G31" s="31"/>
      <c r="H31" s="31"/>
      <c r="I31" s="31"/>
    </row>
    <row r="32" spans="2:10" hidden="1" outlineLevel="1" x14ac:dyDescent="0.25">
      <c r="B32" s="408" t="s">
        <v>2267</v>
      </c>
      <c r="C32" s="417" t="s">
        <v>2302</v>
      </c>
      <c r="D32" s="418" t="s">
        <v>2266</v>
      </c>
      <c r="E32" s="408" t="s">
        <v>2265</v>
      </c>
      <c r="F32" s="408" t="s">
        <v>2264</v>
      </c>
      <c r="G32" s="408" t="s">
        <v>2263</v>
      </c>
      <c r="H32" s="415" t="s">
        <v>2262</v>
      </c>
      <c r="I32" s="416" t="s">
        <v>2261</v>
      </c>
    </row>
    <row r="33" spans="2:9" hidden="1" outlineLevel="1" x14ac:dyDescent="0.25">
      <c r="B33" s="408"/>
      <c r="C33" s="417"/>
      <c r="D33" s="418"/>
      <c r="E33" s="408"/>
      <c r="F33" s="408"/>
      <c r="G33" s="408"/>
      <c r="H33" s="415"/>
      <c r="I33" s="416"/>
    </row>
    <row r="34" spans="2:9" hidden="1" outlineLevel="1" x14ac:dyDescent="0.25">
      <c r="B34" s="68">
        <v>1</v>
      </c>
      <c r="C34" s="69">
        <v>4932367013</v>
      </c>
      <c r="D34" s="70" t="s">
        <v>2270</v>
      </c>
      <c r="E34" s="68" t="s">
        <v>2271</v>
      </c>
      <c r="F34" s="68">
        <v>1</v>
      </c>
      <c r="G34" s="68">
        <v>5</v>
      </c>
      <c r="H34" s="43">
        <f>VLOOKUP(C34,'Cennik 2014'!$E$5:$G$3971,3,FALSE)</f>
        <v>32</v>
      </c>
      <c r="I34" s="71">
        <f>G34*H34</f>
        <v>160</v>
      </c>
    </row>
    <row r="35" spans="2:9" hidden="1" outlineLevel="1" x14ac:dyDescent="0.25">
      <c r="B35" s="68">
        <f>B34+1</f>
        <v>2</v>
      </c>
      <c r="C35" s="69">
        <v>4932353824</v>
      </c>
      <c r="D35" s="70" t="s">
        <v>2272</v>
      </c>
      <c r="E35" s="68" t="s">
        <v>2273</v>
      </c>
      <c r="F35" s="68">
        <v>1</v>
      </c>
      <c r="G35" s="68">
        <v>5</v>
      </c>
      <c r="H35" s="43">
        <f>VLOOKUP(C35,'Cennik 2014'!$E$5:$G$3971,3,FALSE)</f>
        <v>20.901499999999999</v>
      </c>
      <c r="I35" s="71">
        <f t="shared" ref="I35:I49" si="2">G35*H35</f>
        <v>104.50749999999999</v>
      </c>
    </row>
    <row r="36" spans="2:9" hidden="1" outlineLevel="1" x14ac:dyDescent="0.25">
      <c r="B36" s="68">
        <f t="shared" ref="B36:B49" si="3">B35+1</f>
        <v>3</v>
      </c>
      <c r="C36" s="69">
        <v>4932344296</v>
      </c>
      <c r="D36" s="70" t="s">
        <v>2274</v>
      </c>
      <c r="E36" s="68" t="s">
        <v>2275</v>
      </c>
      <c r="F36" s="68">
        <v>1</v>
      </c>
      <c r="G36" s="68">
        <v>5</v>
      </c>
      <c r="H36" s="43">
        <f>VLOOKUP(C36,'Cennik 2014'!$E$5:$G$3971,3,FALSE)</f>
        <v>36.252499999999998</v>
      </c>
      <c r="I36" s="71">
        <f t="shared" si="2"/>
        <v>181.26249999999999</v>
      </c>
    </row>
    <row r="37" spans="2:9" hidden="1" outlineLevel="1" x14ac:dyDescent="0.25">
      <c r="B37" s="68">
        <f t="shared" si="3"/>
        <v>4</v>
      </c>
      <c r="C37" s="69">
        <v>4932344297</v>
      </c>
      <c r="D37" s="70" t="s">
        <v>2276</v>
      </c>
      <c r="E37" s="68" t="s">
        <v>2277</v>
      </c>
      <c r="F37" s="68">
        <v>1</v>
      </c>
      <c r="G37" s="68">
        <v>5</v>
      </c>
      <c r="H37" s="43">
        <f>VLOOKUP(C37,'Cennik 2014'!$E$5:$G$3971,3,FALSE)</f>
        <v>19.465</v>
      </c>
      <c r="I37" s="71">
        <f t="shared" si="2"/>
        <v>97.325000000000003</v>
      </c>
    </row>
    <row r="38" spans="2:9" hidden="1" outlineLevel="1" x14ac:dyDescent="0.25">
      <c r="B38" s="68">
        <f t="shared" si="3"/>
        <v>5</v>
      </c>
      <c r="C38" s="69">
        <v>4932307077</v>
      </c>
      <c r="D38" s="70" t="s">
        <v>2278</v>
      </c>
      <c r="E38" s="68" t="s">
        <v>2279</v>
      </c>
      <c r="F38" s="68">
        <v>1</v>
      </c>
      <c r="G38" s="68">
        <v>5</v>
      </c>
      <c r="H38" s="43">
        <f>VLOOKUP(C38,'Cennik 2014'!$E$5:$G$3971,3,FALSE)</f>
        <v>38.164999999999999</v>
      </c>
      <c r="I38" s="71">
        <f t="shared" si="2"/>
        <v>190.82499999999999</v>
      </c>
    </row>
    <row r="39" spans="2:9" hidden="1" outlineLevel="1" x14ac:dyDescent="0.25">
      <c r="B39" s="68">
        <f t="shared" si="3"/>
        <v>6</v>
      </c>
      <c r="C39" s="69">
        <v>4932307079</v>
      </c>
      <c r="D39" s="70" t="s">
        <v>2280</v>
      </c>
      <c r="E39" s="68" t="s">
        <v>2281</v>
      </c>
      <c r="F39" s="68">
        <v>1</v>
      </c>
      <c r="G39" s="68">
        <v>5</v>
      </c>
      <c r="H39" s="43">
        <f>VLOOKUP(C39,'Cennik 2014'!$E$5:$G$3971,3,FALSE)</f>
        <v>26</v>
      </c>
      <c r="I39" s="71">
        <f t="shared" si="2"/>
        <v>130</v>
      </c>
    </row>
    <row r="40" spans="2:9" hidden="1" outlineLevel="1" x14ac:dyDescent="0.25">
      <c r="B40" s="68">
        <f t="shared" si="3"/>
        <v>7</v>
      </c>
      <c r="C40" s="69">
        <v>4932307088</v>
      </c>
      <c r="D40" s="70" t="s">
        <v>2282</v>
      </c>
      <c r="E40" s="68" t="s">
        <v>2283</v>
      </c>
      <c r="F40" s="68">
        <v>1</v>
      </c>
      <c r="G40" s="68">
        <v>5</v>
      </c>
      <c r="H40" s="43">
        <f>VLOOKUP(C40,'Cennik 2014'!$E$5:$G$3971,3,FALSE)</f>
        <v>38.844999999999999</v>
      </c>
      <c r="I40" s="71">
        <f t="shared" si="2"/>
        <v>194.22499999999999</v>
      </c>
    </row>
    <row r="41" spans="2:9" hidden="1" outlineLevel="1" x14ac:dyDescent="0.25">
      <c r="B41" s="68">
        <f t="shared" si="3"/>
        <v>8</v>
      </c>
      <c r="C41" s="69">
        <v>4932344300</v>
      </c>
      <c r="D41" s="70" t="s">
        <v>2284</v>
      </c>
      <c r="E41" s="68" t="s">
        <v>2285</v>
      </c>
      <c r="F41" s="68">
        <v>1</v>
      </c>
      <c r="G41" s="68">
        <v>5</v>
      </c>
      <c r="H41" s="43">
        <f>VLOOKUP(C41,'Cennik 2014'!$E$5:$G$3971,3,FALSE)</f>
        <v>31.416</v>
      </c>
      <c r="I41" s="71">
        <f t="shared" si="2"/>
        <v>157.08000000000001</v>
      </c>
    </row>
    <row r="42" spans="2:9" hidden="1" outlineLevel="1" x14ac:dyDescent="0.25">
      <c r="B42" s="68">
        <f t="shared" si="3"/>
        <v>9</v>
      </c>
      <c r="C42" s="69">
        <v>4932344301</v>
      </c>
      <c r="D42" s="70" t="s">
        <v>2286</v>
      </c>
      <c r="E42" s="68" t="s">
        <v>2287</v>
      </c>
      <c r="F42" s="68">
        <v>1</v>
      </c>
      <c r="G42" s="68">
        <v>5</v>
      </c>
      <c r="H42" s="43">
        <f>VLOOKUP(C42,'Cennik 2014'!$E$5:$G$3971,3,FALSE)</f>
        <v>38.998000000000005</v>
      </c>
      <c r="I42" s="71">
        <f t="shared" si="2"/>
        <v>194.99</v>
      </c>
    </row>
    <row r="43" spans="2:9" hidden="1" outlineLevel="1" x14ac:dyDescent="0.25">
      <c r="B43" s="68">
        <f t="shared" si="3"/>
        <v>10</v>
      </c>
      <c r="C43" s="69">
        <v>4932307082</v>
      </c>
      <c r="D43" s="70" t="s">
        <v>2288</v>
      </c>
      <c r="E43" s="68" t="s">
        <v>2289</v>
      </c>
      <c r="F43" s="68">
        <v>1</v>
      </c>
      <c r="G43" s="68">
        <v>5</v>
      </c>
      <c r="H43" s="43">
        <f>VLOOKUP(C43,'Cennik 2014'!$E$5:$G$3971,3,FALSE)</f>
        <v>49</v>
      </c>
      <c r="I43" s="71">
        <f t="shared" si="2"/>
        <v>245</v>
      </c>
    </row>
    <row r="44" spans="2:9" hidden="1" outlineLevel="1" x14ac:dyDescent="0.25">
      <c r="B44" s="68">
        <f>B43+1</f>
        <v>11</v>
      </c>
      <c r="C44" s="69">
        <v>4932307083</v>
      </c>
      <c r="D44" s="70" t="s">
        <v>2290</v>
      </c>
      <c r="E44" s="68" t="s">
        <v>2291</v>
      </c>
      <c r="F44" s="68">
        <v>1</v>
      </c>
      <c r="G44" s="68">
        <v>3</v>
      </c>
      <c r="H44" s="43">
        <f>VLOOKUP(C44,'Cennik 2014'!$E$5:$G$3971,3,FALSE)</f>
        <v>53.600999999999999</v>
      </c>
      <c r="I44" s="71">
        <f t="shared" si="2"/>
        <v>160.803</v>
      </c>
    </row>
    <row r="45" spans="2:9" hidden="1" outlineLevel="1" x14ac:dyDescent="0.25">
      <c r="B45" s="68">
        <f t="shared" si="3"/>
        <v>12</v>
      </c>
      <c r="C45" s="69">
        <v>4932340411</v>
      </c>
      <c r="D45" s="70" t="s">
        <v>2292</v>
      </c>
      <c r="E45" s="68" t="s">
        <v>2293</v>
      </c>
      <c r="F45" s="68">
        <v>1</v>
      </c>
      <c r="G45" s="68">
        <v>3</v>
      </c>
      <c r="H45" s="43">
        <f>VLOOKUP(C45,'Cennik 2014'!$E$5:$G$3971,3,FALSE)</f>
        <v>72.547499999999999</v>
      </c>
      <c r="I45" s="71">
        <f t="shared" si="2"/>
        <v>217.64249999999998</v>
      </c>
    </row>
    <row r="46" spans="2:9" hidden="1" outlineLevel="1" x14ac:dyDescent="0.25">
      <c r="B46" s="68">
        <f t="shared" si="3"/>
        <v>13</v>
      </c>
      <c r="C46" s="69">
        <v>4932307084</v>
      </c>
      <c r="D46" s="70" t="s">
        <v>2294</v>
      </c>
      <c r="E46" s="68" t="s">
        <v>2295</v>
      </c>
      <c r="F46" s="68">
        <v>1</v>
      </c>
      <c r="G46" s="68">
        <v>3</v>
      </c>
      <c r="H46" s="43">
        <f>VLOOKUP(C46,'Cennik 2014'!$E$5:$G$3971,3,FALSE)</f>
        <v>90</v>
      </c>
      <c r="I46" s="71">
        <f t="shared" si="2"/>
        <v>270</v>
      </c>
    </row>
    <row r="47" spans="2:9" hidden="1" outlineLevel="1" x14ac:dyDescent="0.25">
      <c r="B47" s="68">
        <f t="shared" si="3"/>
        <v>14</v>
      </c>
      <c r="C47" s="69">
        <v>4932307085</v>
      </c>
      <c r="D47" s="70" t="s">
        <v>2296</v>
      </c>
      <c r="E47" s="68" t="s">
        <v>2297</v>
      </c>
      <c r="F47" s="68">
        <v>1</v>
      </c>
      <c r="G47" s="68">
        <v>2</v>
      </c>
      <c r="H47" s="43">
        <f>VLOOKUP(C47,'Cennik 2014'!$E$5:$G$3971,3,FALSE)</f>
        <v>80.775499999999994</v>
      </c>
      <c r="I47" s="71">
        <f t="shared" si="2"/>
        <v>161.55099999999999</v>
      </c>
    </row>
    <row r="48" spans="2:9" hidden="1" outlineLevel="1" x14ac:dyDescent="0.25">
      <c r="B48" s="68">
        <f t="shared" si="3"/>
        <v>15</v>
      </c>
      <c r="C48" s="69">
        <v>4932344307</v>
      </c>
      <c r="D48" s="70" t="s">
        <v>2298</v>
      </c>
      <c r="E48" s="68" t="s">
        <v>2299</v>
      </c>
      <c r="F48" s="68">
        <v>1</v>
      </c>
      <c r="G48" s="68">
        <v>3</v>
      </c>
      <c r="H48" s="43">
        <f>VLOOKUP(C48,'Cennik 2014'!$E$5:$G$3971,3,FALSE)</f>
        <v>96.534499999999994</v>
      </c>
      <c r="I48" s="71">
        <f t="shared" si="2"/>
        <v>289.6035</v>
      </c>
    </row>
    <row r="49" spans="2:10" ht="16.5" hidden="1" outlineLevel="1" thickBot="1" x14ac:dyDescent="0.3">
      <c r="B49" s="68">
        <f t="shared" si="3"/>
        <v>16</v>
      </c>
      <c r="C49" s="69">
        <v>4932307087</v>
      </c>
      <c r="D49" s="70" t="s">
        <v>2300</v>
      </c>
      <c r="E49" s="68" t="s">
        <v>2301</v>
      </c>
      <c r="F49" s="68">
        <v>1</v>
      </c>
      <c r="G49" s="68">
        <v>3</v>
      </c>
      <c r="H49" s="43">
        <f>VLOOKUP(C49,'Cennik 2014'!$E$5:$G$3971,3,FALSE)</f>
        <v>104</v>
      </c>
      <c r="I49" s="72">
        <f t="shared" si="2"/>
        <v>312</v>
      </c>
    </row>
    <row r="50" spans="2:10" ht="16.5" collapsed="1" thickBot="1" x14ac:dyDescent="0.3">
      <c r="B50" s="73"/>
      <c r="C50" s="74"/>
      <c r="D50" s="75"/>
      <c r="E50" s="73"/>
      <c r="F50" s="73"/>
      <c r="G50" s="73"/>
      <c r="H50" s="76"/>
      <c r="I50" s="77">
        <f>SUM(I34:I49)</f>
        <v>3066.8150000000001</v>
      </c>
      <c r="J50" s="46">
        <f>I50*0.95</f>
        <v>2913.4742499999998</v>
      </c>
    </row>
    <row r="52" spans="2:10" s="48" customFormat="1" ht="4.5" customHeight="1" x14ac:dyDescent="0.25">
      <c r="J52" s="86"/>
    </row>
    <row r="54" spans="2:10" ht="16.5" thickBot="1" x14ac:dyDescent="0.3">
      <c r="B54" s="404">
        <v>4932373699</v>
      </c>
      <c r="C54" s="404"/>
      <c r="D54" s="35" t="s">
        <v>2268</v>
      </c>
      <c r="E54" s="31"/>
      <c r="F54" s="31"/>
      <c r="G54" s="31"/>
      <c r="H54" s="31"/>
      <c r="I54" s="31"/>
    </row>
    <row r="55" spans="2:10" hidden="1" outlineLevel="1" x14ac:dyDescent="0.25">
      <c r="B55" s="31"/>
      <c r="C55" s="31"/>
      <c r="D55" s="32"/>
      <c r="E55" s="31"/>
      <c r="F55" s="31"/>
      <c r="G55" s="31"/>
      <c r="H55" s="31"/>
      <c r="I55" s="31"/>
    </row>
    <row r="56" spans="2:10" hidden="1" outlineLevel="1" x14ac:dyDescent="0.25">
      <c r="B56" s="408" t="s">
        <v>2267</v>
      </c>
      <c r="C56" s="417" t="s">
        <v>2422</v>
      </c>
      <c r="D56" s="418" t="s">
        <v>2266</v>
      </c>
      <c r="E56" s="408" t="s">
        <v>2265</v>
      </c>
      <c r="F56" s="408" t="s">
        <v>2264</v>
      </c>
      <c r="G56" s="408" t="s">
        <v>2263</v>
      </c>
      <c r="H56" s="415" t="s">
        <v>2262</v>
      </c>
      <c r="I56" s="416" t="s">
        <v>2261</v>
      </c>
    </row>
    <row r="57" spans="2:10" hidden="1" outlineLevel="1" x14ac:dyDescent="0.25">
      <c r="B57" s="408"/>
      <c r="C57" s="417"/>
      <c r="D57" s="418"/>
      <c r="E57" s="408"/>
      <c r="F57" s="408"/>
      <c r="G57" s="408"/>
      <c r="H57" s="415"/>
      <c r="I57" s="416"/>
    </row>
    <row r="58" spans="2:10" hidden="1" outlineLevel="1" x14ac:dyDescent="0.25">
      <c r="B58" s="68">
        <v>1</v>
      </c>
      <c r="C58" s="69">
        <v>4932307067</v>
      </c>
      <c r="D58" s="70" t="s">
        <v>2260</v>
      </c>
      <c r="E58" s="68" t="s">
        <v>2303</v>
      </c>
      <c r="F58" s="68">
        <v>1</v>
      </c>
      <c r="G58" s="68">
        <v>5</v>
      </c>
      <c r="H58" s="43">
        <f>VLOOKUP(C58,'Cennik 2014'!$E$5:$G$3971,3,FALSE)</f>
        <v>7.8794999999999993</v>
      </c>
      <c r="I58" s="71">
        <f>G58*H58</f>
        <v>39.397499999999994</v>
      </c>
    </row>
    <row r="59" spans="2:10" hidden="1" outlineLevel="1" x14ac:dyDescent="0.25">
      <c r="B59" s="68">
        <f>B58+1</f>
        <v>2</v>
      </c>
      <c r="C59" s="69">
        <v>4932307068</v>
      </c>
      <c r="D59" s="70" t="s">
        <v>2258</v>
      </c>
      <c r="E59" s="68" t="s">
        <v>2304</v>
      </c>
      <c r="F59" s="68">
        <v>1</v>
      </c>
      <c r="G59" s="68">
        <v>5</v>
      </c>
      <c r="H59" s="43">
        <f>VLOOKUP(C59,'Cennik 2014'!$E$5:$G$3971,3,FALSE)</f>
        <v>7.4544999999999995</v>
      </c>
      <c r="I59" s="71">
        <f t="shared" ref="I59:I74" si="4">G59*H59</f>
        <v>37.272499999999994</v>
      </c>
    </row>
    <row r="60" spans="2:10" hidden="1" outlineLevel="1" x14ac:dyDescent="0.25">
      <c r="B60" s="68">
        <f t="shared" ref="B60:B71" si="5">B59+1</f>
        <v>3</v>
      </c>
      <c r="C60" s="69">
        <v>4932307069</v>
      </c>
      <c r="D60" s="70" t="s">
        <v>2256</v>
      </c>
      <c r="E60" s="68" t="s">
        <v>2305</v>
      </c>
      <c r="F60" s="68">
        <v>1</v>
      </c>
      <c r="G60" s="68">
        <v>5</v>
      </c>
      <c r="H60" s="43">
        <f>VLOOKUP(C60,'Cennik 2014'!$E$5:$G$3971,3,FALSE)</f>
        <v>8.4574999999999996</v>
      </c>
      <c r="I60" s="71">
        <f t="shared" si="4"/>
        <v>42.287499999999994</v>
      </c>
    </row>
    <row r="61" spans="2:10" hidden="1" outlineLevel="1" x14ac:dyDescent="0.25">
      <c r="B61" s="68">
        <f t="shared" si="5"/>
        <v>4</v>
      </c>
      <c r="C61" s="69">
        <v>4932307070</v>
      </c>
      <c r="D61" s="70" t="s">
        <v>2252</v>
      </c>
      <c r="E61" s="68" t="s">
        <v>2306</v>
      </c>
      <c r="F61" s="68">
        <v>1</v>
      </c>
      <c r="G61" s="68">
        <v>5</v>
      </c>
      <c r="H61" s="43">
        <f>VLOOKUP(C61,'Cennik 2014'!$E$5:$G$3971,3,FALSE)</f>
        <v>8.9079999999999995</v>
      </c>
      <c r="I61" s="71">
        <f t="shared" si="4"/>
        <v>44.54</v>
      </c>
    </row>
    <row r="62" spans="2:10" hidden="1" outlineLevel="1" x14ac:dyDescent="0.25">
      <c r="B62" s="68">
        <f t="shared" si="5"/>
        <v>5</v>
      </c>
      <c r="C62" s="69">
        <v>4932307071</v>
      </c>
      <c r="D62" s="70" t="s">
        <v>2250</v>
      </c>
      <c r="E62" s="68" t="s">
        <v>2307</v>
      </c>
      <c r="F62" s="68">
        <v>1</v>
      </c>
      <c r="G62" s="68">
        <v>5</v>
      </c>
      <c r="H62" s="43">
        <f>VLOOKUP(C62,'Cennik 2014'!$E$5:$G$3971,3,FALSE)</f>
        <v>9.9450000000000003</v>
      </c>
      <c r="I62" s="71">
        <f t="shared" si="4"/>
        <v>49.725000000000001</v>
      </c>
    </row>
    <row r="63" spans="2:10" hidden="1" outlineLevel="1" x14ac:dyDescent="0.25">
      <c r="B63" s="68">
        <f t="shared" si="5"/>
        <v>6</v>
      </c>
      <c r="C63" s="69">
        <v>4932307072</v>
      </c>
      <c r="D63" s="70" t="s">
        <v>2248</v>
      </c>
      <c r="E63" s="68" t="s">
        <v>2308</v>
      </c>
      <c r="F63" s="68">
        <v>1</v>
      </c>
      <c r="G63" s="68">
        <v>5</v>
      </c>
      <c r="H63" s="43">
        <f>VLOOKUP(C63,'Cennik 2014'!$E$5:$G$3971,3,FALSE)</f>
        <v>12.5</v>
      </c>
      <c r="I63" s="71">
        <f t="shared" si="4"/>
        <v>62.5</v>
      </c>
    </row>
    <row r="64" spans="2:10" hidden="1" outlineLevel="1" x14ac:dyDescent="0.25">
      <c r="B64" s="68">
        <f t="shared" si="5"/>
        <v>7</v>
      </c>
      <c r="C64" s="69">
        <v>4932307073</v>
      </c>
      <c r="D64" s="70" t="s">
        <v>2242</v>
      </c>
      <c r="E64" s="68" t="s">
        <v>2309</v>
      </c>
      <c r="F64" s="68">
        <v>1</v>
      </c>
      <c r="G64" s="68">
        <v>5</v>
      </c>
      <c r="H64" s="43">
        <f>VLOOKUP(C64,'Cennik 2014'!$E$5:$G$3971,3,FALSE)</f>
        <v>10.54</v>
      </c>
      <c r="I64" s="71">
        <f t="shared" si="4"/>
        <v>52.699999999999996</v>
      </c>
    </row>
    <row r="65" spans="2:10" hidden="1" outlineLevel="1" x14ac:dyDescent="0.25">
      <c r="B65" s="68">
        <f t="shared" si="5"/>
        <v>8</v>
      </c>
      <c r="C65" s="69">
        <v>4932307074</v>
      </c>
      <c r="D65" s="70" t="s">
        <v>2240</v>
      </c>
      <c r="E65" s="68" t="s">
        <v>2310</v>
      </c>
      <c r="F65" s="68">
        <v>1</v>
      </c>
      <c r="G65" s="68">
        <v>5</v>
      </c>
      <c r="H65" s="43">
        <f>VLOOKUP(C65,'Cennik 2014'!$E$5:$G$3971,3,FALSE)</f>
        <v>13.557499999999999</v>
      </c>
      <c r="I65" s="71">
        <f t="shared" si="4"/>
        <v>67.787499999999994</v>
      </c>
    </row>
    <row r="66" spans="2:10" hidden="1" outlineLevel="1" x14ac:dyDescent="0.25">
      <c r="B66" s="68">
        <f t="shared" si="5"/>
        <v>9</v>
      </c>
      <c r="C66" s="69">
        <v>4932307075</v>
      </c>
      <c r="D66" s="70" t="s">
        <v>2237</v>
      </c>
      <c r="E66" s="68" t="s">
        <v>2311</v>
      </c>
      <c r="F66" s="68">
        <v>1</v>
      </c>
      <c r="G66" s="68">
        <v>5</v>
      </c>
      <c r="H66" s="43">
        <f>VLOOKUP(C66,'Cennik 2014'!$E$5:$G$3971,3,FALSE)</f>
        <v>13.676499999999999</v>
      </c>
      <c r="I66" s="71">
        <f t="shared" si="4"/>
        <v>68.382499999999993</v>
      </c>
    </row>
    <row r="67" spans="2:10" hidden="1" outlineLevel="1" x14ac:dyDescent="0.25">
      <c r="B67" s="68">
        <f t="shared" si="5"/>
        <v>10</v>
      </c>
      <c r="C67" s="69">
        <v>4932307078</v>
      </c>
      <c r="D67" s="70" t="s">
        <v>2233</v>
      </c>
      <c r="E67" s="68" t="s">
        <v>2312</v>
      </c>
      <c r="F67" s="68">
        <v>1</v>
      </c>
      <c r="G67" s="68">
        <v>5</v>
      </c>
      <c r="H67" s="43">
        <f>VLOOKUP(C67,'Cennik 2014'!$E$5:$G$3971,3,FALSE)</f>
        <v>18.614999999999998</v>
      </c>
      <c r="I67" s="71">
        <f t="shared" si="4"/>
        <v>93.074999999999989</v>
      </c>
    </row>
    <row r="68" spans="2:10" hidden="1" outlineLevel="1" x14ac:dyDescent="0.25">
      <c r="B68" s="68">
        <f>B67+1</f>
        <v>11</v>
      </c>
      <c r="C68" s="69">
        <v>4932307081</v>
      </c>
      <c r="D68" s="70" t="s">
        <v>2231</v>
      </c>
      <c r="E68" s="68" t="s">
        <v>2313</v>
      </c>
      <c r="F68" s="68">
        <v>1</v>
      </c>
      <c r="G68" s="68">
        <v>5</v>
      </c>
      <c r="H68" s="43">
        <f>VLOOKUP(C68,'Cennik 2014'!$E$5:$G$3971,3,FALSE)</f>
        <v>27.454999999999998</v>
      </c>
      <c r="I68" s="71">
        <f t="shared" si="4"/>
        <v>137.27499999999998</v>
      </c>
    </row>
    <row r="69" spans="2:10" hidden="1" outlineLevel="1" x14ac:dyDescent="0.25">
      <c r="B69" s="68">
        <f t="shared" si="5"/>
        <v>12</v>
      </c>
      <c r="C69" s="69">
        <v>4932344303</v>
      </c>
      <c r="D69" s="70" t="s">
        <v>2314</v>
      </c>
      <c r="E69" s="68" t="s">
        <v>2315</v>
      </c>
      <c r="F69" s="68">
        <v>1</v>
      </c>
      <c r="G69" s="68">
        <v>3</v>
      </c>
      <c r="H69" s="43">
        <f>VLOOKUP(C69,'Cennik 2014'!$E$5:$G$3971,3,FALSE)</f>
        <v>48.365000000000002</v>
      </c>
      <c r="I69" s="71">
        <f t="shared" si="4"/>
        <v>145.095</v>
      </c>
    </row>
    <row r="70" spans="2:10" hidden="1" outlineLevel="1" x14ac:dyDescent="0.25">
      <c r="B70" s="68">
        <f t="shared" si="5"/>
        <v>13</v>
      </c>
      <c r="C70" s="69">
        <v>4932344305</v>
      </c>
      <c r="D70" s="70" t="s">
        <v>2316</v>
      </c>
      <c r="E70" s="68" t="s">
        <v>2317</v>
      </c>
      <c r="F70" s="68">
        <v>1</v>
      </c>
      <c r="G70" s="68">
        <v>3</v>
      </c>
      <c r="H70" s="43">
        <f>VLOOKUP(C70,'Cennik 2014'!$E$5:$G$3971,3,FALSE)</f>
        <v>59.244999999999997</v>
      </c>
      <c r="I70" s="71">
        <f t="shared" si="4"/>
        <v>177.73499999999999</v>
      </c>
    </row>
    <row r="71" spans="2:10" hidden="1" outlineLevel="1" x14ac:dyDescent="0.25">
      <c r="B71" s="68">
        <f t="shared" si="5"/>
        <v>14</v>
      </c>
      <c r="C71" s="78">
        <v>4932352339</v>
      </c>
      <c r="D71" s="70" t="s">
        <v>2318</v>
      </c>
      <c r="E71" s="68" t="s">
        <v>2319</v>
      </c>
      <c r="F71" s="68">
        <v>7</v>
      </c>
      <c r="G71" s="68">
        <v>3</v>
      </c>
      <c r="H71" s="43">
        <f>VLOOKUP(C71,'Cennik 2014'!$E$5:$G$3971,3,FALSE)</f>
        <v>111.65</v>
      </c>
      <c r="I71" s="71">
        <f t="shared" si="4"/>
        <v>334.95000000000005</v>
      </c>
    </row>
    <row r="72" spans="2:10" hidden="1" outlineLevel="1" x14ac:dyDescent="0.25">
      <c r="B72" s="68">
        <f>B71+1</f>
        <v>15</v>
      </c>
      <c r="C72" s="69">
        <v>4932339625</v>
      </c>
      <c r="D72" s="70" t="s">
        <v>2320</v>
      </c>
      <c r="E72" s="68" t="s">
        <v>2321</v>
      </c>
      <c r="F72" s="68">
        <v>1</v>
      </c>
      <c r="G72" s="68">
        <v>5</v>
      </c>
      <c r="H72" s="43">
        <f>VLOOKUP(C72,'Cennik 2014'!$E$5:$G$3971,3,FALSE)</f>
        <v>28</v>
      </c>
      <c r="I72" s="71">
        <f t="shared" si="4"/>
        <v>140</v>
      </c>
    </row>
    <row r="73" spans="2:10" hidden="1" outlineLevel="1" x14ac:dyDescent="0.25">
      <c r="B73" s="68">
        <f>B72+1</f>
        <v>16</v>
      </c>
      <c r="C73" s="79">
        <v>4932367146</v>
      </c>
      <c r="D73" s="70" t="s">
        <v>2322</v>
      </c>
      <c r="E73" s="68" t="s">
        <v>2323</v>
      </c>
      <c r="F73" s="68">
        <v>1</v>
      </c>
      <c r="G73" s="68">
        <v>5</v>
      </c>
      <c r="H73" s="43">
        <f>VLOOKUP(C73,'Cennik 2014'!$E$5:$G$3971,3,FALSE)</f>
        <v>42</v>
      </c>
      <c r="I73" s="71">
        <f t="shared" si="4"/>
        <v>210</v>
      </c>
    </row>
    <row r="74" spans="2:10" ht="16.5" hidden="1" outlineLevel="1" thickBot="1" x14ac:dyDescent="0.3">
      <c r="B74" s="68">
        <f>B73+1</f>
        <v>17</v>
      </c>
      <c r="C74" s="79">
        <v>4932339626</v>
      </c>
      <c r="D74" s="80" t="s">
        <v>2324</v>
      </c>
      <c r="E74" s="79" t="s">
        <v>2325</v>
      </c>
      <c r="F74" s="68">
        <v>1</v>
      </c>
      <c r="G74" s="79">
        <v>5</v>
      </c>
      <c r="H74" s="43">
        <f>VLOOKUP(C74,'Cennik 2014'!$E$5:$G$3971,3,FALSE)</f>
        <v>28</v>
      </c>
      <c r="I74" s="72">
        <f t="shared" si="4"/>
        <v>140</v>
      </c>
    </row>
    <row r="75" spans="2:10" ht="16.5" collapsed="1" thickBot="1" x14ac:dyDescent="0.3">
      <c r="B75" s="81"/>
      <c r="C75" s="82"/>
      <c r="D75" s="83"/>
      <c r="E75" s="82"/>
      <c r="F75" s="82"/>
      <c r="G75" s="82"/>
      <c r="H75" s="82"/>
      <c r="I75" s="84">
        <f>SUM(I58:I74)</f>
        <v>1842.7224999999999</v>
      </c>
      <c r="J75" s="46">
        <f>I75*0.95</f>
        <v>1750.5863749999999</v>
      </c>
    </row>
    <row r="77" spans="2:10" s="48" customFormat="1" ht="4.5" customHeight="1" x14ac:dyDescent="0.25">
      <c r="J77" s="86"/>
    </row>
    <row r="79" spans="2:10" ht="16.5" thickBot="1" x14ac:dyDescent="0.3">
      <c r="B79" s="404">
        <v>4932373700</v>
      </c>
      <c r="C79" s="404"/>
      <c r="D79" s="35" t="s">
        <v>2009</v>
      </c>
    </row>
    <row r="80" spans="2:10" hidden="1" outlineLevel="2" x14ac:dyDescent="0.25"/>
    <row r="81" spans="2:9" hidden="1" outlineLevel="2" x14ac:dyDescent="0.25">
      <c r="B81" s="408" t="s">
        <v>2267</v>
      </c>
      <c r="C81" s="417" t="s">
        <v>2302</v>
      </c>
      <c r="D81" s="418" t="s">
        <v>2538</v>
      </c>
      <c r="E81" s="408" t="s">
        <v>2265</v>
      </c>
      <c r="F81" s="408" t="s">
        <v>2264</v>
      </c>
      <c r="G81" s="408" t="s">
        <v>2263</v>
      </c>
      <c r="H81" s="415" t="s">
        <v>2262</v>
      </c>
      <c r="I81" s="416" t="s">
        <v>2261</v>
      </c>
    </row>
    <row r="82" spans="2:9" ht="18" hidden="1" customHeight="1" outlineLevel="2" x14ac:dyDescent="0.25">
      <c r="B82" s="408"/>
      <c r="C82" s="417"/>
      <c r="D82" s="418"/>
      <c r="E82" s="408"/>
      <c r="F82" s="408"/>
      <c r="G82" s="408"/>
      <c r="H82" s="415"/>
      <c r="I82" s="416"/>
    </row>
    <row r="83" spans="2:9" hidden="1" outlineLevel="2" x14ac:dyDescent="0.25">
      <c r="B83" s="68">
        <v>1</v>
      </c>
      <c r="C83" s="69">
        <v>4932352756</v>
      </c>
      <c r="D83" s="70" t="s">
        <v>2521</v>
      </c>
      <c r="E83" s="68" t="s">
        <v>2520</v>
      </c>
      <c r="F83" s="68">
        <v>1</v>
      </c>
      <c r="G83" s="68">
        <v>3</v>
      </c>
      <c r="H83" s="43">
        <f>VLOOKUP(C83,'Cennik 2014'!$E$5:$G$3971,3,FALSE)</f>
        <v>140.47</v>
      </c>
      <c r="I83" s="71">
        <f>G83*H83</f>
        <v>421.40999999999997</v>
      </c>
    </row>
    <row r="84" spans="2:9" hidden="1" outlineLevel="2" x14ac:dyDescent="0.25">
      <c r="B84" s="68">
        <f>B83+1</f>
        <v>2</v>
      </c>
      <c r="C84" s="69">
        <v>4932352757</v>
      </c>
      <c r="D84" s="70" t="s">
        <v>2522</v>
      </c>
      <c r="E84" s="68" t="s">
        <v>2327</v>
      </c>
      <c r="F84" s="68">
        <v>1</v>
      </c>
      <c r="G84" s="68">
        <v>2</v>
      </c>
      <c r="H84" s="43">
        <f>VLOOKUP(C84,'Cennik 2014'!$E$5:$G$3971,3,FALSE)</f>
        <v>163.59</v>
      </c>
      <c r="I84" s="71">
        <f t="shared" ref="I84:I99" si="6">G84*H84</f>
        <v>327.18</v>
      </c>
    </row>
    <row r="85" spans="2:9" hidden="1" outlineLevel="2" x14ac:dyDescent="0.25">
      <c r="B85" s="68">
        <f t="shared" ref="B85:B96" si="7">B84+1</f>
        <v>3</v>
      </c>
      <c r="C85" s="69">
        <v>4932352761</v>
      </c>
      <c r="D85" s="70" t="s">
        <v>2523</v>
      </c>
      <c r="E85" s="68" t="s">
        <v>2328</v>
      </c>
      <c r="F85" s="68">
        <v>1</v>
      </c>
      <c r="G85" s="68">
        <v>3</v>
      </c>
      <c r="H85" s="43">
        <f>VLOOKUP(C85,'Cennik 2014'!$E$5:$G$3971,3,FALSE)</f>
        <v>169.88</v>
      </c>
      <c r="I85" s="71">
        <f t="shared" si="6"/>
        <v>509.64</v>
      </c>
    </row>
    <row r="86" spans="2:9" hidden="1" outlineLevel="2" x14ac:dyDescent="0.25">
      <c r="B86" s="68">
        <f t="shared" si="7"/>
        <v>4</v>
      </c>
      <c r="C86" s="69">
        <v>4932352765</v>
      </c>
      <c r="D86" s="70" t="s">
        <v>2524</v>
      </c>
      <c r="E86" s="68" t="s">
        <v>2329</v>
      </c>
      <c r="F86" s="68">
        <v>1</v>
      </c>
      <c r="G86" s="68">
        <v>3</v>
      </c>
      <c r="H86" s="43">
        <f>VLOOKUP(C86,'Cennik 2014'!$E$5:$G$3971,3,FALSE)</f>
        <v>172.65</v>
      </c>
      <c r="I86" s="71">
        <f t="shared" si="6"/>
        <v>517.95000000000005</v>
      </c>
    </row>
    <row r="87" spans="2:9" hidden="1" outlineLevel="2" x14ac:dyDescent="0.25">
      <c r="B87" s="68">
        <f t="shared" si="7"/>
        <v>5</v>
      </c>
      <c r="C87" s="69">
        <v>4932352769</v>
      </c>
      <c r="D87" s="70" t="s">
        <v>2526</v>
      </c>
      <c r="E87" s="68" t="s">
        <v>2330</v>
      </c>
      <c r="F87" s="68">
        <v>1</v>
      </c>
      <c r="G87" s="68">
        <v>3</v>
      </c>
      <c r="H87" s="43">
        <f>VLOOKUP(C87,'Cennik 2014'!$E$5:$G$3971,3,FALSE)</f>
        <v>182.99</v>
      </c>
      <c r="I87" s="71">
        <f t="shared" si="6"/>
        <v>548.97</v>
      </c>
    </row>
    <row r="88" spans="2:9" hidden="1" outlineLevel="2" x14ac:dyDescent="0.25">
      <c r="B88" s="68">
        <f t="shared" si="7"/>
        <v>6</v>
      </c>
      <c r="C88" s="69">
        <v>4932352773</v>
      </c>
      <c r="D88" s="70" t="s">
        <v>2525</v>
      </c>
      <c r="E88" s="68" t="s">
        <v>2331</v>
      </c>
      <c r="F88" s="68">
        <v>1</v>
      </c>
      <c r="G88" s="68">
        <v>2</v>
      </c>
      <c r="H88" s="43">
        <f>VLOOKUP(C88,'Cennik 2014'!$E$5:$G$3971,3,FALSE)</f>
        <v>208.78</v>
      </c>
      <c r="I88" s="71">
        <f t="shared" si="6"/>
        <v>417.56</v>
      </c>
    </row>
    <row r="89" spans="2:9" hidden="1" outlineLevel="2" x14ac:dyDescent="0.25">
      <c r="B89" s="68">
        <f t="shared" si="7"/>
        <v>7</v>
      </c>
      <c r="C89" s="69">
        <v>4932352775</v>
      </c>
      <c r="D89" s="70" t="s">
        <v>2527</v>
      </c>
      <c r="E89" s="68" t="s">
        <v>2332</v>
      </c>
      <c r="F89" s="68">
        <v>1</v>
      </c>
      <c r="G89" s="68">
        <v>2</v>
      </c>
      <c r="H89" s="43">
        <f>VLOOKUP(C89,'Cennik 2014'!$E$5:$G$3971,3,FALSE)</f>
        <v>209.27</v>
      </c>
      <c r="I89" s="71">
        <f t="shared" si="6"/>
        <v>418.54</v>
      </c>
    </row>
    <row r="90" spans="2:9" hidden="1" outlineLevel="2" x14ac:dyDescent="0.25">
      <c r="B90" s="68">
        <f t="shared" si="7"/>
        <v>8</v>
      </c>
      <c r="C90" s="69">
        <v>4932352779</v>
      </c>
      <c r="D90" s="70" t="s">
        <v>2528</v>
      </c>
      <c r="E90" s="68" t="s">
        <v>2333</v>
      </c>
      <c r="F90" s="68">
        <v>1</v>
      </c>
      <c r="G90" s="68">
        <v>2</v>
      </c>
      <c r="H90" s="43">
        <f>VLOOKUP(C90,'Cennik 2014'!$E$5:$G$3971,3,FALSE)</f>
        <v>223.46</v>
      </c>
      <c r="I90" s="71">
        <f t="shared" si="6"/>
        <v>446.92</v>
      </c>
    </row>
    <row r="91" spans="2:9" hidden="1" outlineLevel="2" x14ac:dyDescent="0.25">
      <c r="B91" s="68">
        <f t="shared" si="7"/>
        <v>9</v>
      </c>
      <c r="C91" s="69">
        <v>4932352784</v>
      </c>
      <c r="D91" s="70" t="s">
        <v>2530</v>
      </c>
      <c r="E91" s="68" t="s">
        <v>2334</v>
      </c>
      <c r="F91" s="68">
        <v>1</v>
      </c>
      <c r="G91" s="68">
        <v>2</v>
      </c>
      <c r="H91" s="43">
        <f>VLOOKUP(C91,'Cennik 2014'!$E$5:$G$3971,3,FALSE)</f>
        <v>246.25</v>
      </c>
      <c r="I91" s="71">
        <f t="shared" si="6"/>
        <v>492.5</v>
      </c>
    </row>
    <row r="92" spans="2:9" hidden="1" outlineLevel="2" x14ac:dyDescent="0.25">
      <c r="B92" s="68">
        <f t="shared" si="7"/>
        <v>10</v>
      </c>
      <c r="C92" s="69">
        <v>4932352786</v>
      </c>
      <c r="D92" s="70" t="s">
        <v>2529</v>
      </c>
      <c r="E92" s="68" t="s">
        <v>2335</v>
      </c>
      <c r="F92" s="68">
        <v>1</v>
      </c>
      <c r="G92" s="68">
        <v>1</v>
      </c>
      <c r="H92" s="43">
        <f>VLOOKUP(C92,'Cennik 2014'!$E$5:$G$3971,3,FALSE)</f>
        <v>266.49</v>
      </c>
      <c r="I92" s="71">
        <f t="shared" si="6"/>
        <v>266.49</v>
      </c>
    </row>
    <row r="93" spans="2:9" hidden="1" outlineLevel="2" x14ac:dyDescent="0.25">
      <c r="B93" s="68">
        <f>B92+1</f>
        <v>11</v>
      </c>
      <c r="C93" s="69">
        <v>4932352790</v>
      </c>
      <c r="D93" s="70" t="s">
        <v>2531</v>
      </c>
      <c r="E93" s="68" t="s">
        <v>2336</v>
      </c>
      <c r="F93" s="68">
        <v>1</v>
      </c>
      <c r="G93" s="68">
        <v>2</v>
      </c>
      <c r="H93" s="43">
        <f>VLOOKUP(C93,'Cennik 2014'!$E$5:$G$3971,3,FALSE)</f>
        <v>295.8</v>
      </c>
      <c r="I93" s="71">
        <f t="shared" si="6"/>
        <v>591.6</v>
      </c>
    </row>
    <row r="94" spans="2:9" hidden="1" outlineLevel="2" x14ac:dyDescent="0.25">
      <c r="B94" s="68">
        <f t="shared" si="7"/>
        <v>12</v>
      </c>
      <c r="C94" s="69">
        <v>4932343734</v>
      </c>
      <c r="D94" s="70" t="s">
        <v>2532</v>
      </c>
      <c r="E94" s="68" t="s">
        <v>2338</v>
      </c>
      <c r="F94" s="68">
        <v>1</v>
      </c>
      <c r="G94" s="68">
        <v>3</v>
      </c>
      <c r="H94" s="43">
        <f>VLOOKUP(C94,'Cennik 2014'!$E$5:$G$3971,3,FALSE)</f>
        <v>35</v>
      </c>
      <c r="I94" s="71">
        <f t="shared" si="6"/>
        <v>105</v>
      </c>
    </row>
    <row r="95" spans="2:9" hidden="1" outlineLevel="2" x14ac:dyDescent="0.25">
      <c r="B95" s="68">
        <f t="shared" si="7"/>
        <v>13</v>
      </c>
      <c r="C95" s="69">
        <v>4932343735</v>
      </c>
      <c r="D95" s="70" t="s">
        <v>2533</v>
      </c>
      <c r="E95" s="68" t="s">
        <v>2340</v>
      </c>
      <c r="F95" s="68">
        <v>1</v>
      </c>
      <c r="G95" s="68">
        <v>3</v>
      </c>
      <c r="H95" s="43">
        <f>VLOOKUP(C95,'Cennik 2014'!$E$5:$G$3971,3,FALSE)</f>
        <v>45.88</v>
      </c>
      <c r="I95" s="71">
        <f t="shared" si="6"/>
        <v>137.64000000000001</v>
      </c>
    </row>
    <row r="96" spans="2:9" hidden="1" outlineLevel="2" x14ac:dyDescent="0.25">
      <c r="B96" s="68">
        <f t="shared" si="7"/>
        <v>14</v>
      </c>
      <c r="C96" s="69">
        <v>4932343737</v>
      </c>
      <c r="D96" s="70" t="s">
        <v>2534</v>
      </c>
      <c r="E96" s="68" t="s">
        <v>2342</v>
      </c>
      <c r="F96" s="68">
        <v>1</v>
      </c>
      <c r="G96" s="68">
        <v>3</v>
      </c>
      <c r="H96" s="43">
        <f>VLOOKUP(C96,'Cennik 2014'!$E$5:$G$3971,3,FALSE)</f>
        <v>40.17</v>
      </c>
      <c r="I96" s="71">
        <f t="shared" si="6"/>
        <v>120.51</v>
      </c>
    </row>
    <row r="97" spans="2:10" hidden="1" outlineLevel="2" x14ac:dyDescent="0.25">
      <c r="B97" s="68">
        <f>B96+1</f>
        <v>15</v>
      </c>
      <c r="C97" s="69">
        <v>4932343738</v>
      </c>
      <c r="D97" s="70" t="s">
        <v>2535</v>
      </c>
      <c r="E97" s="68" t="s">
        <v>2344</v>
      </c>
      <c r="F97" s="68">
        <v>1</v>
      </c>
      <c r="G97" s="68">
        <v>3</v>
      </c>
      <c r="H97" s="43">
        <f>VLOOKUP(C97,'Cennik 2014'!$E$5:$G$3971,3,FALSE)</f>
        <v>45.88</v>
      </c>
      <c r="I97" s="71">
        <f t="shared" si="6"/>
        <v>137.64000000000001</v>
      </c>
    </row>
    <row r="98" spans="2:10" hidden="1" outlineLevel="2" x14ac:dyDescent="0.25">
      <c r="B98" s="68">
        <f>B97+1</f>
        <v>16</v>
      </c>
      <c r="C98" s="79">
        <v>4932343743</v>
      </c>
      <c r="D98" s="70" t="s">
        <v>2536</v>
      </c>
      <c r="E98" s="68" t="s">
        <v>2346</v>
      </c>
      <c r="F98" s="68">
        <v>1</v>
      </c>
      <c r="G98" s="68">
        <v>3</v>
      </c>
      <c r="H98" s="43">
        <f>VLOOKUP(C98,'Cennik 2014'!$E$5:$G$3971,3,FALSE)</f>
        <v>72.040000000000006</v>
      </c>
      <c r="I98" s="71">
        <f t="shared" si="6"/>
        <v>216.12</v>
      </c>
    </row>
    <row r="99" spans="2:10" ht="16.5" hidden="1" outlineLevel="2" thickBot="1" x14ac:dyDescent="0.3">
      <c r="B99" s="68">
        <f>B98+1</f>
        <v>17</v>
      </c>
      <c r="C99" s="79">
        <v>4932343744</v>
      </c>
      <c r="D99" s="80" t="s">
        <v>2537</v>
      </c>
      <c r="E99" s="79" t="s">
        <v>2348</v>
      </c>
      <c r="F99" s="68"/>
      <c r="G99" s="68">
        <v>3</v>
      </c>
      <c r="H99" s="43">
        <f>VLOOKUP(C99,'Cennik 2014'!$E$5:$G$3971,3,FALSE)</f>
        <v>96.18</v>
      </c>
      <c r="I99" s="71">
        <f t="shared" si="6"/>
        <v>288.54000000000002</v>
      </c>
    </row>
    <row r="100" spans="2:10" ht="16.5" collapsed="1" thickBot="1" x14ac:dyDescent="0.3">
      <c r="B100" s="81"/>
      <c r="C100" s="82"/>
      <c r="D100" s="83"/>
      <c r="E100" s="82"/>
      <c r="F100" s="82"/>
      <c r="G100" s="82"/>
      <c r="H100" s="82"/>
      <c r="I100" s="84">
        <f>SUM(I83:I99)</f>
        <v>5964.2100000000009</v>
      </c>
      <c r="J100" s="46">
        <f>I100*0.95</f>
        <v>5665.9995000000008</v>
      </c>
    </row>
    <row r="102" spans="2:10" s="48" customFormat="1" ht="4.5" customHeight="1" x14ac:dyDescent="0.25">
      <c r="J102" s="86"/>
    </row>
    <row r="104" spans="2:10" ht="16.5" thickBot="1" x14ac:dyDescent="0.3">
      <c r="B104" s="404">
        <v>4932373701</v>
      </c>
      <c r="C104" s="404"/>
      <c r="D104" s="35" t="s">
        <v>2539</v>
      </c>
    </row>
    <row r="105" spans="2:10" hidden="1" outlineLevel="2" x14ac:dyDescent="0.25">
      <c r="D105" s="49"/>
    </row>
    <row r="106" spans="2:10" hidden="1" outlineLevel="2" x14ac:dyDescent="0.25">
      <c r="B106" s="408" t="s">
        <v>2267</v>
      </c>
      <c r="C106" s="417" t="s">
        <v>2326</v>
      </c>
      <c r="D106" s="418" t="s">
        <v>2266</v>
      </c>
      <c r="E106" s="408" t="s">
        <v>2265</v>
      </c>
      <c r="F106" s="408" t="s">
        <v>2264</v>
      </c>
      <c r="G106" s="408" t="s">
        <v>2263</v>
      </c>
      <c r="H106" s="415" t="s">
        <v>2262</v>
      </c>
      <c r="I106" s="416" t="s">
        <v>2261</v>
      </c>
    </row>
    <row r="107" spans="2:10" hidden="1" outlineLevel="2" x14ac:dyDescent="0.25">
      <c r="B107" s="408"/>
      <c r="C107" s="417"/>
      <c r="D107" s="418"/>
      <c r="E107" s="408"/>
      <c r="F107" s="408"/>
      <c r="G107" s="408"/>
      <c r="H107" s="415"/>
      <c r="I107" s="416"/>
    </row>
    <row r="108" spans="2:10" hidden="1" outlineLevel="2" x14ac:dyDescent="0.25">
      <c r="B108" s="68">
        <v>1</v>
      </c>
      <c r="C108" s="69">
        <v>4932339625</v>
      </c>
      <c r="D108" s="70" t="s">
        <v>2320</v>
      </c>
      <c r="E108" s="68" t="s">
        <v>2321</v>
      </c>
      <c r="F108" s="68">
        <v>1</v>
      </c>
      <c r="G108" s="68">
        <v>5</v>
      </c>
      <c r="H108" s="43">
        <f>VLOOKUP(C108,'Cennik 2014'!$E$5:$G$3971,3,FALSE)</f>
        <v>28</v>
      </c>
      <c r="I108" s="71">
        <f>G108*H108</f>
        <v>140</v>
      </c>
    </row>
    <row r="109" spans="2:10" hidden="1" outlineLevel="2" x14ac:dyDescent="0.25">
      <c r="B109" s="68">
        <f>B108+1</f>
        <v>2</v>
      </c>
      <c r="C109" s="69">
        <v>4932367146</v>
      </c>
      <c r="D109" s="70" t="s">
        <v>2322</v>
      </c>
      <c r="E109" s="68" t="s">
        <v>2323</v>
      </c>
      <c r="F109" s="68">
        <v>1</v>
      </c>
      <c r="G109" s="68">
        <v>5</v>
      </c>
      <c r="H109" s="43">
        <f>VLOOKUP(C109,'Cennik 2014'!$E$5:$G$3971,3,FALSE)</f>
        <v>42</v>
      </c>
      <c r="I109" s="71">
        <f t="shared" ref="I109:I121" si="8">G109*H109</f>
        <v>210</v>
      </c>
    </row>
    <row r="110" spans="2:10" hidden="1" outlineLevel="2" x14ac:dyDescent="0.25">
      <c r="B110" s="68">
        <f t="shared" ref="B110:B121" si="9">B109+1</f>
        <v>3</v>
      </c>
      <c r="C110" s="69">
        <v>4932339626</v>
      </c>
      <c r="D110" s="70" t="s">
        <v>2324</v>
      </c>
      <c r="E110" s="68" t="s">
        <v>2325</v>
      </c>
      <c r="F110" s="68">
        <v>1</v>
      </c>
      <c r="G110" s="68">
        <v>5</v>
      </c>
      <c r="H110" s="43">
        <f>VLOOKUP(C110,'Cennik 2014'!$E$5:$G$3971,3,FALSE)</f>
        <v>28</v>
      </c>
      <c r="I110" s="71">
        <f t="shared" si="8"/>
        <v>140</v>
      </c>
    </row>
    <row r="111" spans="2:10" hidden="1" outlineLevel="2" x14ac:dyDescent="0.25">
      <c r="B111" s="68">
        <f t="shared" si="9"/>
        <v>4</v>
      </c>
      <c r="C111" s="69">
        <v>4932339627</v>
      </c>
      <c r="D111" s="70" t="s">
        <v>2349</v>
      </c>
      <c r="E111" s="68" t="s">
        <v>2350</v>
      </c>
      <c r="F111" s="68">
        <v>1</v>
      </c>
      <c r="G111" s="68">
        <v>3</v>
      </c>
      <c r="H111" s="43">
        <f>VLOOKUP(C111,'Cennik 2014'!$E$5:$G$3971,3,FALSE)</f>
        <v>57.82</v>
      </c>
      <c r="I111" s="71">
        <f t="shared" si="8"/>
        <v>173.46</v>
      </c>
    </row>
    <row r="112" spans="2:10" hidden="1" outlineLevel="2" x14ac:dyDescent="0.25">
      <c r="B112" s="68">
        <f t="shared" si="9"/>
        <v>5</v>
      </c>
      <c r="C112" s="69">
        <v>4932353424</v>
      </c>
      <c r="D112" s="70" t="s">
        <v>2351</v>
      </c>
      <c r="E112" s="68" t="s">
        <v>2323</v>
      </c>
      <c r="F112" s="68">
        <v>1</v>
      </c>
      <c r="G112" s="68">
        <v>3</v>
      </c>
      <c r="H112" s="43">
        <f>VLOOKUP(C112,'Cennik 2014'!$E$5:$G$3971,3,FALSE)</f>
        <v>55</v>
      </c>
      <c r="I112" s="71">
        <f t="shared" si="8"/>
        <v>165</v>
      </c>
    </row>
    <row r="113" spans="2:10" hidden="1" outlineLevel="2" x14ac:dyDescent="0.25">
      <c r="B113" s="68">
        <f t="shared" si="9"/>
        <v>6</v>
      </c>
      <c r="C113" s="69">
        <v>4932343734</v>
      </c>
      <c r="D113" s="70" t="s">
        <v>2337</v>
      </c>
      <c r="E113" s="68" t="s">
        <v>2338</v>
      </c>
      <c r="F113" s="68">
        <v>1</v>
      </c>
      <c r="G113" s="68">
        <v>4</v>
      </c>
      <c r="H113" s="43">
        <f>VLOOKUP(C113,'Cennik 2014'!$E$5:$G$3971,3,FALSE)</f>
        <v>35</v>
      </c>
      <c r="I113" s="71">
        <f t="shared" si="8"/>
        <v>140</v>
      </c>
    </row>
    <row r="114" spans="2:10" hidden="1" outlineLevel="2" x14ac:dyDescent="0.25">
      <c r="B114" s="68">
        <f t="shared" si="9"/>
        <v>7</v>
      </c>
      <c r="C114" s="69">
        <v>4932343735</v>
      </c>
      <c r="D114" s="70" t="s">
        <v>2339</v>
      </c>
      <c r="E114" s="68" t="s">
        <v>2340</v>
      </c>
      <c r="F114" s="68">
        <v>1</v>
      </c>
      <c r="G114" s="68">
        <v>4</v>
      </c>
      <c r="H114" s="43">
        <f>VLOOKUP(C114,'Cennik 2014'!$E$5:$G$3971,3,FALSE)</f>
        <v>45.88</v>
      </c>
      <c r="I114" s="71">
        <f t="shared" si="8"/>
        <v>183.52</v>
      </c>
    </row>
    <row r="115" spans="2:10" hidden="1" outlineLevel="2" x14ac:dyDescent="0.25">
      <c r="B115" s="68">
        <f t="shared" si="9"/>
        <v>8</v>
      </c>
      <c r="C115" s="69">
        <v>4932343736</v>
      </c>
      <c r="D115" s="70" t="s">
        <v>2352</v>
      </c>
      <c r="E115" s="68" t="s">
        <v>2353</v>
      </c>
      <c r="F115" s="68">
        <v>1</v>
      </c>
      <c r="G115" s="68">
        <v>3</v>
      </c>
      <c r="H115" s="43">
        <f>VLOOKUP(C115,'Cennik 2014'!$E$5:$G$3971,3,FALSE)</f>
        <v>54</v>
      </c>
      <c r="I115" s="71">
        <f t="shared" si="8"/>
        <v>162</v>
      </c>
    </row>
    <row r="116" spans="2:10" hidden="1" outlineLevel="2" x14ac:dyDescent="0.25">
      <c r="B116" s="68">
        <f t="shared" si="9"/>
        <v>9</v>
      </c>
      <c r="C116" s="69">
        <v>4932343737</v>
      </c>
      <c r="D116" s="70" t="s">
        <v>2341</v>
      </c>
      <c r="E116" s="68" t="s">
        <v>2354</v>
      </c>
      <c r="F116" s="68">
        <v>1</v>
      </c>
      <c r="G116" s="68">
        <v>5</v>
      </c>
      <c r="H116" s="43">
        <f>VLOOKUP(C116,'Cennik 2014'!$E$5:$G$3971,3,FALSE)</f>
        <v>40.17</v>
      </c>
      <c r="I116" s="71">
        <f t="shared" si="8"/>
        <v>200.85000000000002</v>
      </c>
    </row>
    <row r="117" spans="2:10" hidden="1" outlineLevel="2" x14ac:dyDescent="0.25">
      <c r="B117" s="68">
        <f t="shared" si="9"/>
        <v>10</v>
      </c>
      <c r="C117" s="69">
        <v>4932343738</v>
      </c>
      <c r="D117" s="70" t="s">
        <v>2343</v>
      </c>
      <c r="E117" s="68" t="s">
        <v>2355</v>
      </c>
      <c r="F117" s="68">
        <v>1</v>
      </c>
      <c r="G117" s="68">
        <v>5</v>
      </c>
      <c r="H117" s="43">
        <f>VLOOKUP(C117,'Cennik 2014'!$E$5:$G$3971,3,FALSE)</f>
        <v>45.88</v>
      </c>
      <c r="I117" s="71">
        <f t="shared" si="8"/>
        <v>229.4</v>
      </c>
    </row>
    <row r="118" spans="2:10" hidden="1" outlineLevel="2" x14ac:dyDescent="0.25">
      <c r="B118" s="68">
        <f>B117+1</f>
        <v>11</v>
      </c>
      <c r="C118" s="69">
        <v>4932343739</v>
      </c>
      <c r="D118" s="70" t="s">
        <v>2356</v>
      </c>
      <c r="E118" s="68" t="s">
        <v>2357</v>
      </c>
      <c r="F118" s="68">
        <v>1</v>
      </c>
      <c r="G118" s="68">
        <v>3</v>
      </c>
      <c r="H118" s="43">
        <f>VLOOKUP(C118,'Cennik 2014'!$E$5:$G$3971,3,FALSE)</f>
        <v>57.36</v>
      </c>
      <c r="I118" s="71">
        <f t="shared" si="8"/>
        <v>172.07999999999998</v>
      </c>
    </row>
    <row r="119" spans="2:10" hidden="1" outlineLevel="2" x14ac:dyDescent="0.25">
      <c r="B119" s="68">
        <f t="shared" si="9"/>
        <v>12</v>
      </c>
      <c r="C119" s="69">
        <v>4932343743</v>
      </c>
      <c r="D119" s="70" t="s">
        <v>2345</v>
      </c>
      <c r="E119" s="68" t="s">
        <v>2346</v>
      </c>
      <c r="F119" s="68">
        <v>1</v>
      </c>
      <c r="G119" s="68">
        <v>4</v>
      </c>
      <c r="H119" s="43">
        <f>VLOOKUP(C119,'Cennik 2014'!$E$5:$G$3971,3,FALSE)</f>
        <v>72.040000000000006</v>
      </c>
      <c r="I119" s="71">
        <f t="shared" si="8"/>
        <v>288.16000000000003</v>
      </c>
    </row>
    <row r="120" spans="2:10" hidden="1" outlineLevel="2" x14ac:dyDescent="0.25">
      <c r="B120" s="68">
        <f t="shared" si="9"/>
        <v>13</v>
      </c>
      <c r="C120" s="69">
        <v>4932343744</v>
      </c>
      <c r="D120" s="70" t="s">
        <v>2347</v>
      </c>
      <c r="E120" s="68" t="s">
        <v>2348</v>
      </c>
      <c r="F120" s="68">
        <v>1</v>
      </c>
      <c r="G120" s="68">
        <v>4</v>
      </c>
      <c r="H120" s="43">
        <f>VLOOKUP(C120,'Cennik 2014'!$E$5:$G$3971,3,FALSE)</f>
        <v>96.18</v>
      </c>
      <c r="I120" s="71">
        <f t="shared" si="8"/>
        <v>384.72</v>
      </c>
    </row>
    <row r="121" spans="2:10" ht="16.5" hidden="1" outlineLevel="2" thickBot="1" x14ac:dyDescent="0.3">
      <c r="B121" s="68">
        <f t="shared" si="9"/>
        <v>14</v>
      </c>
      <c r="C121" s="69">
        <v>4932343745</v>
      </c>
      <c r="D121" s="70" t="s">
        <v>2358</v>
      </c>
      <c r="E121" s="68" t="s">
        <v>2359</v>
      </c>
      <c r="F121" s="68">
        <v>1</v>
      </c>
      <c r="G121" s="68">
        <v>3</v>
      </c>
      <c r="H121" s="43">
        <f>VLOOKUP(C121,'Cennik 2014'!$E$5:$G$3971,3,FALSE)</f>
        <v>163.46</v>
      </c>
      <c r="I121" s="71">
        <f t="shared" si="8"/>
        <v>490.38</v>
      </c>
    </row>
    <row r="122" spans="2:10" ht="16.5" collapsed="1" thickBot="1" x14ac:dyDescent="0.3">
      <c r="B122" s="81"/>
      <c r="C122" s="82"/>
      <c r="D122" s="83"/>
      <c r="E122" s="82"/>
      <c r="F122" s="82"/>
      <c r="G122" s="82"/>
      <c r="H122" s="82"/>
      <c r="I122" s="84">
        <f>SUM(I108:I121)</f>
        <v>3079.5699999999997</v>
      </c>
      <c r="J122" s="46">
        <f>I122*0.95</f>
        <v>2925.5914999999995</v>
      </c>
    </row>
    <row r="124" spans="2:10" s="48" customFormat="1" ht="4.5" customHeight="1" x14ac:dyDescent="0.25">
      <c r="J124" s="86"/>
    </row>
    <row r="126" spans="2:10" ht="16.5" thickBot="1" x14ac:dyDescent="0.3">
      <c r="B126" s="404">
        <v>4932373709</v>
      </c>
      <c r="C126" s="404"/>
      <c r="D126" s="35" t="s">
        <v>2540</v>
      </c>
    </row>
    <row r="127" spans="2:10" hidden="1" outlineLevel="1" x14ac:dyDescent="0.25">
      <c r="D127" s="49"/>
    </row>
    <row r="128" spans="2:10" hidden="1" outlineLevel="1" x14ac:dyDescent="0.25">
      <c r="B128" s="408" t="s">
        <v>2267</v>
      </c>
      <c r="C128" s="408" t="s">
        <v>2541</v>
      </c>
      <c r="D128" s="422" t="s">
        <v>2266</v>
      </c>
      <c r="E128" s="408" t="s">
        <v>2265</v>
      </c>
      <c r="F128" s="408" t="s">
        <v>2264</v>
      </c>
      <c r="G128" s="408" t="s">
        <v>2263</v>
      </c>
      <c r="H128" s="415" t="s">
        <v>2262</v>
      </c>
      <c r="I128" s="416" t="s">
        <v>2261</v>
      </c>
    </row>
    <row r="129" spans="2:10" hidden="1" outlineLevel="1" x14ac:dyDescent="0.25">
      <c r="B129" s="408"/>
      <c r="C129" s="408"/>
      <c r="D129" s="422"/>
      <c r="E129" s="408"/>
      <c r="F129" s="408"/>
      <c r="G129" s="408"/>
      <c r="H129" s="415"/>
      <c r="I129" s="416"/>
    </row>
    <row r="130" spans="2:10" hidden="1" outlineLevel="1" x14ac:dyDescent="0.25">
      <c r="B130" s="68">
        <v>1</v>
      </c>
      <c r="C130" s="69">
        <v>4932254063</v>
      </c>
      <c r="D130" s="70" t="s">
        <v>2360</v>
      </c>
      <c r="E130" s="68" t="s">
        <v>2361</v>
      </c>
      <c r="F130" s="68">
        <v>5</v>
      </c>
      <c r="G130" s="68">
        <v>5</v>
      </c>
      <c r="H130" s="43">
        <f>VLOOKUP(C130,'Cennik 2014'!$E$5:$G$3971,3,FALSE)</f>
        <v>12.95</v>
      </c>
      <c r="I130" s="71">
        <f>G130*H130</f>
        <v>64.75</v>
      </c>
    </row>
    <row r="131" spans="2:10" ht="30" hidden="1" outlineLevel="1" x14ac:dyDescent="0.25">
      <c r="B131" s="68">
        <f>B130+1</f>
        <v>2</v>
      </c>
      <c r="C131" s="69">
        <v>4932430142</v>
      </c>
      <c r="D131" s="70" t="s">
        <v>2891</v>
      </c>
      <c r="E131" s="68" t="s">
        <v>2892</v>
      </c>
      <c r="F131" s="68">
        <v>5</v>
      </c>
      <c r="G131" s="68">
        <v>5</v>
      </c>
      <c r="H131" s="43">
        <f>VLOOKUP(C131,'Cennik 2014'!$E$5:$G$3971,3,FALSE)</f>
        <v>25.56</v>
      </c>
      <c r="I131" s="71">
        <f t="shared" ref="I131:I139" si="10">G131*H131</f>
        <v>127.8</v>
      </c>
    </row>
    <row r="132" spans="2:10" hidden="1" outlineLevel="1" x14ac:dyDescent="0.25">
      <c r="B132" s="68">
        <f t="shared" ref="B132:B139" si="11">B131+1</f>
        <v>3</v>
      </c>
      <c r="C132" s="69">
        <v>4932274315</v>
      </c>
      <c r="D132" s="70" t="s">
        <v>2364</v>
      </c>
      <c r="E132" s="68" t="s">
        <v>2365</v>
      </c>
      <c r="F132" s="68">
        <v>5</v>
      </c>
      <c r="G132" s="68">
        <v>5</v>
      </c>
      <c r="H132" s="43">
        <f>VLOOKUP(C132,'Cennik 2014'!$E$5:$G$3971,3,FALSE)</f>
        <v>17.46</v>
      </c>
      <c r="I132" s="71">
        <f t="shared" si="10"/>
        <v>87.300000000000011</v>
      </c>
    </row>
    <row r="133" spans="2:10" hidden="1" outlineLevel="1" x14ac:dyDescent="0.25">
      <c r="B133" s="68">
        <f t="shared" si="11"/>
        <v>4</v>
      </c>
      <c r="C133" s="69">
        <v>4932213116</v>
      </c>
      <c r="D133" s="70" t="s">
        <v>2366</v>
      </c>
      <c r="E133" s="68" t="s">
        <v>2367</v>
      </c>
      <c r="F133" s="68">
        <v>5</v>
      </c>
      <c r="G133" s="68">
        <v>5</v>
      </c>
      <c r="H133" s="43">
        <f>VLOOKUP(C133,'Cennik 2014'!$E$5:$G$3971,3,FALSE)</f>
        <v>12.65</v>
      </c>
      <c r="I133" s="71">
        <f t="shared" si="10"/>
        <v>63.25</v>
      </c>
    </row>
    <row r="134" spans="2:10" hidden="1" outlineLevel="1" x14ac:dyDescent="0.25">
      <c r="B134" s="68">
        <f t="shared" si="11"/>
        <v>5</v>
      </c>
      <c r="C134" s="69">
        <v>4932254061</v>
      </c>
      <c r="D134" s="70" t="s">
        <v>2368</v>
      </c>
      <c r="E134" s="68" t="s">
        <v>2369</v>
      </c>
      <c r="F134" s="68">
        <v>5</v>
      </c>
      <c r="G134" s="68">
        <v>5</v>
      </c>
      <c r="H134" s="43">
        <f>VLOOKUP(C134,'Cennik 2014'!$E$5:$G$3971,3,FALSE)</f>
        <v>14.3</v>
      </c>
      <c r="I134" s="71">
        <f t="shared" si="10"/>
        <v>71.5</v>
      </c>
    </row>
    <row r="135" spans="2:10" hidden="1" outlineLevel="1" x14ac:dyDescent="0.25">
      <c r="B135" s="68">
        <f t="shared" si="11"/>
        <v>6</v>
      </c>
      <c r="C135" s="69">
        <v>4932274351</v>
      </c>
      <c r="D135" s="70" t="s">
        <v>2370</v>
      </c>
      <c r="E135" s="68" t="s">
        <v>2371</v>
      </c>
      <c r="F135" s="68">
        <v>5</v>
      </c>
      <c r="G135" s="68">
        <v>5</v>
      </c>
      <c r="H135" s="43">
        <f>VLOOKUP(C135,'Cennik 2014'!$E$5:$G$3971,3,FALSE)</f>
        <v>14.3</v>
      </c>
      <c r="I135" s="71">
        <f t="shared" si="10"/>
        <v>71.5</v>
      </c>
    </row>
    <row r="136" spans="2:10" hidden="1" outlineLevel="1" x14ac:dyDescent="0.25">
      <c r="B136" s="68">
        <f t="shared" si="11"/>
        <v>7</v>
      </c>
      <c r="C136" s="69">
        <v>4932430143</v>
      </c>
      <c r="D136" s="70" t="s">
        <v>2893</v>
      </c>
      <c r="E136" s="68" t="s">
        <v>2894</v>
      </c>
      <c r="F136" s="68">
        <v>5</v>
      </c>
      <c r="G136" s="68">
        <v>5</v>
      </c>
      <c r="H136" s="43">
        <f>VLOOKUP(C136,'Cennik 2014'!$E$5:$G$3971,3,FALSE)</f>
        <v>33.72</v>
      </c>
      <c r="I136" s="71">
        <f t="shared" si="10"/>
        <v>168.6</v>
      </c>
    </row>
    <row r="137" spans="2:10" hidden="1" outlineLevel="1" x14ac:dyDescent="0.25">
      <c r="B137" s="68">
        <f t="shared" si="11"/>
        <v>8</v>
      </c>
      <c r="C137" s="69">
        <v>4932430141</v>
      </c>
      <c r="D137" s="70" t="s">
        <v>2895</v>
      </c>
      <c r="E137" s="68" t="s">
        <v>2896</v>
      </c>
      <c r="F137" s="68">
        <v>5</v>
      </c>
      <c r="G137" s="68">
        <v>5</v>
      </c>
      <c r="H137" s="43">
        <f>VLOOKUP(C137,'Cennik 2014'!$E$5:$G$3971,3,FALSE)</f>
        <v>24.99</v>
      </c>
      <c r="I137" s="71">
        <f t="shared" si="10"/>
        <v>124.94999999999999</v>
      </c>
    </row>
    <row r="138" spans="2:10" hidden="1" outlineLevel="1" x14ac:dyDescent="0.25">
      <c r="B138" s="68">
        <f t="shared" si="11"/>
        <v>9</v>
      </c>
      <c r="C138" s="69">
        <v>4932311633</v>
      </c>
      <c r="D138" s="70" t="s">
        <v>2373</v>
      </c>
      <c r="E138" s="68" t="s">
        <v>2374</v>
      </c>
      <c r="F138" s="68">
        <v>5</v>
      </c>
      <c r="G138" s="68">
        <v>5</v>
      </c>
      <c r="H138" s="43">
        <f>VLOOKUP(C138,'Cennik 2014'!$E$5:$G$3971,3,FALSE)</f>
        <v>27.47</v>
      </c>
      <c r="I138" s="71">
        <f t="shared" si="10"/>
        <v>137.35</v>
      </c>
    </row>
    <row r="139" spans="2:10" ht="16.5" hidden="1" outlineLevel="1" thickBot="1" x14ac:dyDescent="0.3">
      <c r="B139" s="68">
        <f t="shared" si="11"/>
        <v>10</v>
      </c>
      <c r="C139" s="69">
        <v>4932345825</v>
      </c>
      <c r="D139" s="70" t="s">
        <v>2375</v>
      </c>
      <c r="E139" s="68" t="s">
        <v>2376</v>
      </c>
      <c r="F139" s="68">
        <v>5</v>
      </c>
      <c r="G139" s="68">
        <v>5</v>
      </c>
      <c r="H139" s="43">
        <f>VLOOKUP(C139,'Cennik 2014'!$E$5:$G$3971,3,FALSE)</f>
        <v>14.68</v>
      </c>
      <c r="I139" s="71">
        <f t="shared" si="10"/>
        <v>73.400000000000006</v>
      </c>
    </row>
    <row r="140" spans="2:10" ht="16.5" collapsed="1" thickBot="1" x14ac:dyDescent="0.3">
      <c r="B140" s="81"/>
      <c r="C140" s="87"/>
      <c r="D140" s="88"/>
      <c r="E140" s="89"/>
      <c r="F140" s="81"/>
      <c r="G140" s="89"/>
      <c r="H140" s="89"/>
      <c r="I140" s="84">
        <f>SUM(I130:I139)</f>
        <v>990.40000000000009</v>
      </c>
      <c r="J140" s="46">
        <f>I140*0.95</f>
        <v>940.88</v>
      </c>
    </row>
    <row r="142" spans="2:10" s="48" customFormat="1" ht="4.5" customHeight="1" x14ac:dyDescent="0.25">
      <c r="J142" s="86"/>
    </row>
    <row r="144" spans="2:10" ht="16.5" thickBot="1" x14ac:dyDescent="0.3">
      <c r="B144" s="404">
        <v>4932373710</v>
      </c>
      <c r="C144" s="404"/>
      <c r="D144" s="35" t="s">
        <v>2540</v>
      </c>
    </row>
    <row r="145" spans="2:10" hidden="1" outlineLevel="1" x14ac:dyDescent="0.25">
      <c r="D145" s="49"/>
    </row>
    <row r="146" spans="2:10" hidden="1" outlineLevel="1" x14ac:dyDescent="0.25">
      <c r="B146" s="408" t="s">
        <v>2267</v>
      </c>
      <c r="C146" s="408" t="s">
        <v>2541</v>
      </c>
      <c r="D146" s="422" t="s">
        <v>2266</v>
      </c>
      <c r="E146" s="408" t="s">
        <v>2265</v>
      </c>
      <c r="F146" s="408" t="s">
        <v>2264</v>
      </c>
      <c r="G146" s="408" t="s">
        <v>2263</v>
      </c>
      <c r="H146" s="415" t="s">
        <v>2262</v>
      </c>
      <c r="I146" s="416" t="s">
        <v>2261</v>
      </c>
    </row>
    <row r="147" spans="2:10" hidden="1" outlineLevel="1" x14ac:dyDescent="0.25">
      <c r="B147" s="408"/>
      <c r="C147" s="408"/>
      <c r="D147" s="422"/>
      <c r="E147" s="408"/>
      <c r="F147" s="408"/>
      <c r="G147" s="408"/>
      <c r="H147" s="415"/>
      <c r="I147" s="416"/>
    </row>
    <row r="148" spans="2:10" hidden="1" outlineLevel="1" x14ac:dyDescent="0.25">
      <c r="B148" s="68">
        <v>1</v>
      </c>
      <c r="C148" s="69">
        <v>4932213116</v>
      </c>
      <c r="D148" s="70" t="s">
        <v>2366</v>
      </c>
      <c r="E148" s="68" t="s">
        <v>2377</v>
      </c>
      <c r="F148" s="68">
        <v>5</v>
      </c>
      <c r="G148" s="68">
        <v>5</v>
      </c>
      <c r="H148" s="43">
        <f>VLOOKUP(C148,'Cennik 2014'!$E$5:$G$3971,3,FALSE)</f>
        <v>12.65</v>
      </c>
      <c r="I148" s="71">
        <f>G148*H148</f>
        <v>63.25</v>
      </c>
    </row>
    <row r="149" spans="2:10" hidden="1" outlineLevel="1" x14ac:dyDescent="0.25">
      <c r="B149" s="68">
        <f>B148+1</f>
        <v>2</v>
      </c>
      <c r="C149" s="69">
        <v>4932254061</v>
      </c>
      <c r="D149" s="70" t="s">
        <v>2368</v>
      </c>
      <c r="E149" s="68" t="s">
        <v>2369</v>
      </c>
      <c r="F149" s="68">
        <v>5</v>
      </c>
      <c r="G149" s="68">
        <v>5</v>
      </c>
      <c r="H149" s="43">
        <f>VLOOKUP(C149,'Cennik 2014'!$E$5:$G$3971,3,FALSE)</f>
        <v>14.3</v>
      </c>
      <c r="I149" s="71">
        <f t="shared" ref="I149:I157" si="12">G149*H149</f>
        <v>71.5</v>
      </c>
    </row>
    <row r="150" spans="2:10" hidden="1" outlineLevel="1" x14ac:dyDescent="0.25">
      <c r="B150" s="68">
        <f t="shared" ref="B150:B157" si="13">B149+1</f>
        <v>3</v>
      </c>
      <c r="C150" s="69">
        <v>4932254071</v>
      </c>
      <c r="D150" s="70" t="s">
        <v>2372</v>
      </c>
      <c r="E150" s="68" t="s">
        <v>2378</v>
      </c>
      <c r="F150" s="68">
        <v>5</v>
      </c>
      <c r="G150" s="68">
        <v>5</v>
      </c>
      <c r="H150" s="43">
        <f>VLOOKUP(C150,'Cennik 2014'!$E$5:$G$3971,3,FALSE)</f>
        <v>10.33</v>
      </c>
      <c r="I150" s="71">
        <f t="shared" si="12"/>
        <v>51.65</v>
      </c>
    </row>
    <row r="151" spans="2:10" hidden="1" outlineLevel="1" x14ac:dyDescent="0.25">
      <c r="B151" s="68">
        <f t="shared" si="13"/>
        <v>4</v>
      </c>
      <c r="C151" s="69">
        <v>4932274351</v>
      </c>
      <c r="D151" s="70" t="s">
        <v>2370</v>
      </c>
      <c r="E151" s="68" t="s">
        <v>2371</v>
      </c>
      <c r="F151" s="68">
        <v>5</v>
      </c>
      <c r="G151" s="68">
        <v>5</v>
      </c>
      <c r="H151" s="43">
        <f>VLOOKUP(C151,'Cennik 2014'!$E$5:$G$3971,3,FALSE)</f>
        <v>14.3</v>
      </c>
      <c r="I151" s="71">
        <f t="shared" si="12"/>
        <v>71.5</v>
      </c>
    </row>
    <row r="152" spans="2:10" hidden="1" outlineLevel="1" x14ac:dyDescent="0.25">
      <c r="B152" s="68">
        <f t="shared" si="13"/>
        <v>5</v>
      </c>
      <c r="C152" s="69">
        <v>4932430141</v>
      </c>
      <c r="D152" s="70" t="s">
        <v>2895</v>
      </c>
      <c r="E152" s="68" t="s">
        <v>2896</v>
      </c>
      <c r="F152" s="68">
        <v>5</v>
      </c>
      <c r="G152" s="68">
        <v>5</v>
      </c>
      <c r="H152" s="43">
        <f>VLOOKUP(C152,'Cennik 2014'!$E$5:$G$3971,3,FALSE)</f>
        <v>24.99</v>
      </c>
      <c r="I152" s="71">
        <f t="shared" si="12"/>
        <v>124.94999999999999</v>
      </c>
    </row>
    <row r="153" spans="2:10" hidden="1" outlineLevel="1" x14ac:dyDescent="0.25">
      <c r="B153" s="68">
        <f t="shared" si="13"/>
        <v>6</v>
      </c>
      <c r="C153" s="69">
        <v>4932346079</v>
      </c>
      <c r="D153" s="70" t="s">
        <v>2379</v>
      </c>
      <c r="E153" s="68" t="s">
        <v>2380</v>
      </c>
      <c r="F153" s="68">
        <v>5</v>
      </c>
      <c r="G153" s="68">
        <v>5</v>
      </c>
      <c r="H153" s="43">
        <f>VLOOKUP(C153,'Cennik 2014'!$E$5:$G$3971,3,FALSE)</f>
        <v>15.09</v>
      </c>
      <c r="I153" s="71">
        <f t="shared" si="12"/>
        <v>75.45</v>
      </c>
    </row>
    <row r="154" spans="2:10" hidden="1" outlineLevel="1" x14ac:dyDescent="0.25">
      <c r="B154" s="68">
        <f t="shared" si="13"/>
        <v>7</v>
      </c>
      <c r="C154" s="69">
        <v>4932430143</v>
      </c>
      <c r="D154" s="70" t="s">
        <v>2897</v>
      </c>
      <c r="E154" s="68" t="s">
        <v>2898</v>
      </c>
      <c r="F154" s="68">
        <v>5</v>
      </c>
      <c r="G154" s="68">
        <v>5</v>
      </c>
      <c r="H154" s="43">
        <f>VLOOKUP(C154,'Cennik 2014'!$E$5:$G$3971,3,FALSE)</f>
        <v>33.72</v>
      </c>
      <c r="I154" s="71">
        <f t="shared" si="12"/>
        <v>168.6</v>
      </c>
    </row>
    <row r="155" spans="2:10" hidden="1" outlineLevel="1" x14ac:dyDescent="0.25">
      <c r="B155" s="68">
        <f t="shared" si="13"/>
        <v>8</v>
      </c>
      <c r="C155" s="69">
        <v>4932311633</v>
      </c>
      <c r="D155" s="70" t="s">
        <v>2373</v>
      </c>
      <c r="E155" s="68" t="s">
        <v>2374</v>
      </c>
      <c r="F155" s="68">
        <v>5</v>
      </c>
      <c r="G155" s="68">
        <v>5</v>
      </c>
      <c r="H155" s="43">
        <f>VLOOKUP(C155,'Cennik 2014'!$E$5:$G$3971,3,FALSE)</f>
        <v>27.47</v>
      </c>
      <c r="I155" s="71">
        <f t="shared" si="12"/>
        <v>137.35</v>
      </c>
    </row>
    <row r="156" spans="2:10" hidden="1" outlineLevel="1" x14ac:dyDescent="0.25">
      <c r="B156" s="68">
        <f t="shared" si="13"/>
        <v>9</v>
      </c>
      <c r="C156" s="69">
        <v>4932346071</v>
      </c>
      <c r="D156" s="70" t="s">
        <v>2381</v>
      </c>
      <c r="E156" s="68" t="s">
        <v>2382</v>
      </c>
      <c r="F156" s="68">
        <v>5</v>
      </c>
      <c r="G156" s="68">
        <v>5</v>
      </c>
      <c r="H156" s="43">
        <f>VLOOKUP(C156,'Cennik 2014'!$E$5:$G$3971,3,FALSE)</f>
        <v>29.44</v>
      </c>
      <c r="I156" s="71">
        <f t="shared" si="12"/>
        <v>147.20000000000002</v>
      </c>
    </row>
    <row r="157" spans="2:10" ht="16.5" hidden="1" outlineLevel="1" thickBot="1" x14ac:dyDescent="0.3">
      <c r="B157" s="68">
        <f t="shared" si="13"/>
        <v>10</v>
      </c>
      <c r="C157" s="69">
        <v>4932345825</v>
      </c>
      <c r="D157" s="70" t="s">
        <v>2375</v>
      </c>
      <c r="E157" s="68" t="s">
        <v>2376</v>
      </c>
      <c r="F157" s="68">
        <v>5</v>
      </c>
      <c r="G157" s="68">
        <v>5</v>
      </c>
      <c r="H157" s="43">
        <f>VLOOKUP(C157,'Cennik 2014'!$E$5:$G$3971,3,FALSE)</f>
        <v>14.68</v>
      </c>
      <c r="I157" s="71">
        <f t="shared" si="12"/>
        <v>73.400000000000006</v>
      </c>
    </row>
    <row r="158" spans="2:10" ht="16.5" collapsed="1" thickBot="1" x14ac:dyDescent="0.3">
      <c r="B158" s="81"/>
      <c r="C158" s="87"/>
      <c r="D158" s="88"/>
      <c r="E158" s="89"/>
      <c r="F158" s="81"/>
      <c r="G158" s="89"/>
      <c r="H158" s="89"/>
      <c r="I158" s="90">
        <f>SUM(I148:I157)</f>
        <v>984.85</v>
      </c>
      <c r="J158" s="46">
        <f>I158*0.95</f>
        <v>935.60749999999996</v>
      </c>
    </row>
    <row r="160" spans="2:10" s="48" customFormat="1" ht="4.5" customHeight="1" x14ac:dyDescent="0.25">
      <c r="J160" s="86"/>
    </row>
    <row r="162" spans="2:9" ht="16.5" thickBot="1" x14ac:dyDescent="0.3">
      <c r="B162" s="404">
        <v>4932373711</v>
      </c>
      <c r="C162" s="404"/>
      <c r="D162" s="35" t="s">
        <v>1740</v>
      </c>
      <c r="E162" s="31"/>
      <c r="F162" s="31"/>
      <c r="G162" s="31"/>
      <c r="H162" s="31"/>
      <c r="I162" s="31"/>
    </row>
    <row r="163" spans="2:9" hidden="1" outlineLevel="1" x14ac:dyDescent="0.25">
      <c r="B163" s="31"/>
      <c r="C163" s="31"/>
      <c r="D163" s="32"/>
      <c r="E163" s="31"/>
      <c r="F163" s="31"/>
      <c r="G163" s="31"/>
      <c r="H163" s="31"/>
      <c r="I163" s="31"/>
    </row>
    <row r="164" spans="2:9" hidden="1" outlineLevel="1" x14ac:dyDescent="0.25">
      <c r="B164" s="408" t="s">
        <v>2267</v>
      </c>
      <c r="C164" s="408" t="s">
        <v>2542</v>
      </c>
      <c r="D164" s="422" t="s">
        <v>2266</v>
      </c>
      <c r="E164" s="408" t="s">
        <v>2265</v>
      </c>
      <c r="F164" s="408" t="s">
        <v>2264</v>
      </c>
      <c r="G164" s="408" t="s">
        <v>2263</v>
      </c>
      <c r="H164" s="415" t="s">
        <v>2262</v>
      </c>
      <c r="I164" s="416" t="s">
        <v>2261</v>
      </c>
    </row>
    <row r="165" spans="2:9" hidden="1" outlineLevel="1" x14ac:dyDescent="0.25">
      <c r="B165" s="408"/>
      <c r="C165" s="408"/>
      <c r="D165" s="422"/>
      <c r="E165" s="408"/>
      <c r="F165" s="408"/>
      <c r="G165" s="408"/>
      <c r="H165" s="415"/>
      <c r="I165" s="416"/>
    </row>
    <row r="166" spans="2:9" hidden="1" outlineLevel="1" x14ac:dyDescent="0.25">
      <c r="B166" s="68">
        <v>1</v>
      </c>
      <c r="C166" s="69">
        <v>4932254063</v>
      </c>
      <c r="D166" s="70" t="s">
        <v>2360</v>
      </c>
      <c r="E166" s="68" t="s">
        <v>2361</v>
      </c>
      <c r="F166" s="68">
        <v>5</v>
      </c>
      <c r="G166" s="68">
        <v>5</v>
      </c>
      <c r="H166" s="43">
        <f>VLOOKUP(C166,'Cennik 2014'!$E$5:$G$3971,3,FALSE)</f>
        <v>12.95</v>
      </c>
      <c r="I166" s="71">
        <f>G166*H166</f>
        <v>64.75</v>
      </c>
    </row>
    <row r="167" spans="2:9" hidden="1" outlineLevel="1" x14ac:dyDescent="0.25">
      <c r="B167" s="68">
        <f>B166+1</f>
        <v>2</v>
      </c>
      <c r="C167" s="69">
        <v>4932254064</v>
      </c>
      <c r="D167" s="70" t="s">
        <v>2362</v>
      </c>
      <c r="E167" s="68" t="s">
        <v>2363</v>
      </c>
      <c r="F167" s="68">
        <v>5</v>
      </c>
      <c r="G167" s="68">
        <v>5</v>
      </c>
      <c r="H167" s="43">
        <f>VLOOKUP(C167,'Cennik 2014'!$E$5:$G$3971,3,FALSE)</f>
        <v>12.95</v>
      </c>
      <c r="I167" s="71">
        <f t="shared" ref="I167:I175" si="14">G167*H167</f>
        <v>64.75</v>
      </c>
    </row>
    <row r="168" spans="2:9" hidden="1" outlineLevel="1" x14ac:dyDescent="0.25">
      <c r="B168" s="68">
        <f t="shared" ref="B168:B176" si="15">B167+1</f>
        <v>3</v>
      </c>
      <c r="C168" s="69">
        <v>4932274315</v>
      </c>
      <c r="D168" s="70" t="s">
        <v>2364</v>
      </c>
      <c r="E168" s="68" t="s">
        <v>2365</v>
      </c>
      <c r="F168" s="68">
        <v>5</v>
      </c>
      <c r="G168" s="68">
        <v>5</v>
      </c>
      <c r="H168" s="43">
        <f>VLOOKUP(C168,'Cennik 2014'!$E$5:$G$3971,3,FALSE)</f>
        <v>17.46</v>
      </c>
      <c r="I168" s="71">
        <f t="shared" si="14"/>
        <v>87.300000000000011</v>
      </c>
    </row>
    <row r="169" spans="2:9" hidden="1" outlineLevel="1" x14ac:dyDescent="0.25">
      <c r="B169" s="68">
        <f t="shared" si="15"/>
        <v>4</v>
      </c>
      <c r="C169" s="69">
        <v>4932340011</v>
      </c>
      <c r="D169" s="70" t="s">
        <v>2383</v>
      </c>
      <c r="E169" s="68" t="s">
        <v>2384</v>
      </c>
      <c r="F169" s="68">
        <v>5</v>
      </c>
      <c r="G169" s="68">
        <v>5</v>
      </c>
      <c r="H169" s="43">
        <f>VLOOKUP(C169,'Cennik 2014'!$E$5:$G$3971,3,FALSE)</f>
        <v>19.71</v>
      </c>
      <c r="I169" s="71">
        <f t="shared" si="14"/>
        <v>98.550000000000011</v>
      </c>
    </row>
    <row r="170" spans="2:9" hidden="1" outlineLevel="1" x14ac:dyDescent="0.25">
      <c r="B170" s="68">
        <f t="shared" si="15"/>
        <v>5</v>
      </c>
      <c r="C170" s="69">
        <v>4932430142</v>
      </c>
      <c r="D170" s="70" t="s">
        <v>2891</v>
      </c>
      <c r="E170" s="68" t="s">
        <v>2899</v>
      </c>
      <c r="F170" s="68">
        <v>5</v>
      </c>
      <c r="G170" s="68">
        <v>5</v>
      </c>
      <c r="H170" s="43">
        <f>VLOOKUP(C170,'Cennik 2014'!$E$5:$G$3971,3,FALSE)</f>
        <v>25.56</v>
      </c>
      <c r="I170" s="71">
        <f t="shared" si="14"/>
        <v>127.8</v>
      </c>
    </row>
    <row r="171" spans="2:9" ht="16.5" hidden="1" customHeight="1" outlineLevel="1" x14ac:dyDescent="0.25">
      <c r="B171" s="68">
        <f t="shared" si="15"/>
        <v>6</v>
      </c>
      <c r="C171" s="69">
        <v>4932345826</v>
      </c>
      <c r="D171" s="70" t="s">
        <v>2385</v>
      </c>
      <c r="E171" s="68" t="s">
        <v>2386</v>
      </c>
      <c r="F171" s="68">
        <v>5</v>
      </c>
      <c r="G171" s="68">
        <v>5</v>
      </c>
      <c r="H171" s="43">
        <f>VLOOKUP(C171,'Cennik 2014'!$E$5:$G$3971,3,FALSE)</f>
        <v>18.920000000000002</v>
      </c>
      <c r="I171" s="71">
        <f t="shared" si="14"/>
        <v>94.600000000000009</v>
      </c>
    </row>
    <row r="172" spans="2:9" hidden="1" outlineLevel="1" x14ac:dyDescent="0.25">
      <c r="B172" s="68">
        <f t="shared" si="15"/>
        <v>7</v>
      </c>
      <c r="C172" s="69">
        <v>4932274652</v>
      </c>
      <c r="D172" s="70" t="s">
        <v>2387</v>
      </c>
      <c r="E172" s="68" t="s">
        <v>2388</v>
      </c>
      <c r="F172" s="68">
        <v>5</v>
      </c>
      <c r="G172" s="68">
        <v>5</v>
      </c>
      <c r="H172" s="43">
        <f>VLOOKUP(C172,'Cennik 2014'!$E$5:$G$3971,3,FALSE)</f>
        <v>12.72</v>
      </c>
      <c r="I172" s="71">
        <f t="shared" si="14"/>
        <v>63.6</v>
      </c>
    </row>
    <row r="173" spans="2:9" ht="18" hidden="1" customHeight="1" outlineLevel="1" x14ac:dyDescent="0.25">
      <c r="B173" s="68">
        <f t="shared" si="15"/>
        <v>8</v>
      </c>
      <c r="C173" s="69">
        <v>4932274654</v>
      </c>
      <c r="D173" s="70" t="s">
        <v>2389</v>
      </c>
      <c r="E173" s="68" t="s">
        <v>2390</v>
      </c>
      <c r="F173" s="68">
        <v>5</v>
      </c>
      <c r="G173" s="68">
        <v>5</v>
      </c>
      <c r="H173" s="43">
        <f>VLOOKUP(C173,'Cennik 2014'!$E$5:$G$3971,3,FALSE)</f>
        <v>24.18</v>
      </c>
      <c r="I173" s="71">
        <f t="shared" si="14"/>
        <v>120.9</v>
      </c>
    </row>
    <row r="174" spans="2:9" hidden="1" outlineLevel="1" x14ac:dyDescent="0.25">
      <c r="B174" s="68">
        <f t="shared" si="15"/>
        <v>9</v>
      </c>
      <c r="C174" s="69">
        <v>4932274653</v>
      </c>
      <c r="D174" s="70" t="s">
        <v>2391</v>
      </c>
      <c r="E174" s="68" t="s">
        <v>2392</v>
      </c>
      <c r="F174" s="68">
        <v>5</v>
      </c>
      <c r="G174" s="68">
        <v>5</v>
      </c>
      <c r="H174" s="43">
        <f>VLOOKUP(C174,'Cennik 2014'!$E$5:$G$3971,3,FALSE)</f>
        <v>24.18</v>
      </c>
      <c r="I174" s="71">
        <f t="shared" si="14"/>
        <v>120.9</v>
      </c>
    </row>
    <row r="175" spans="2:9" hidden="1" outlineLevel="1" x14ac:dyDescent="0.25">
      <c r="B175" s="68">
        <f t="shared" si="15"/>
        <v>10</v>
      </c>
      <c r="C175" s="69">
        <v>4932345825</v>
      </c>
      <c r="D175" s="70" t="s">
        <v>2375</v>
      </c>
      <c r="E175" s="68" t="s">
        <v>2376</v>
      </c>
      <c r="F175" s="68">
        <v>5</v>
      </c>
      <c r="G175" s="68">
        <v>5</v>
      </c>
      <c r="H175" s="43">
        <f>VLOOKUP(C175,'Cennik 2014'!$E$5:$G$3971,3,FALSE)</f>
        <v>14.68</v>
      </c>
      <c r="I175" s="71">
        <f t="shared" si="14"/>
        <v>73.400000000000006</v>
      </c>
    </row>
    <row r="176" spans="2:9" hidden="1" outlineLevel="1" x14ac:dyDescent="0.25">
      <c r="B176" s="68">
        <f t="shared" si="15"/>
        <v>11</v>
      </c>
      <c r="C176" s="69"/>
      <c r="D176" s="70"/>
      <c r="E176" s="68" t="s">
        <v>2948</v>
      </c>
      <c r="F176" s="68"/>
      <c r="G176" s="68">
        <v>1</v>
      </c>
      <c r="H176" s="43">
        <v>64</v>
      </c>
      <c r="I176" s="72">
        <v>64</v>
      </c>
    </row>
    <row r="177" spans="2:10" ht="16.5" collapsed="1" thickBot="1" x14ac:dyDescent="0.3">
      <c r="B177" s="81"/>
      <c r="C177" s="87"/>
      <c r="D177" s="88"/>
      <c r="E177" s="89"/>
      <c r="F177" s="81"/>
      <c r="G177" s="89"/>
      <c r="H177" s="89"/>
      <c r="I177" s="90">
        <v>980</v>
      </c>
      <c r="J177" s="46"/>
    </row>
    <row r="178" spans="2:10" x14ac:dyDescent="0.25">
      <c r="B178" s="81"/>
      <c r="C178" s="87"/>
      <c r="D178" s="88"/>
      <c r="E178" s="89"/>
      <c r="F178" s="81"/>
      <c r="G178" s="89"/>
      <c r="H178" s="89"/>
      <c r="I178" s="105"/>
      <c r="J178" s="46"/>
    </row>
    <row r="179" spans="2:10" s="48" customFormat="1" ht="4.5" customHeight="1" x14ac:dyDescent="0.25">
      <c r="J179" s="86"/>
    </row>
    <row r="181" spans="2:10" ht="16.5" thickBot="1" x14ac:dyDescent="0.3">
      <c r="B181" s="404">
        <v>4932373717</v>
      </c>
      <c r="C181" s="404"/>
      <c r="D181" s="35" t="s">
        <v>419</v>
      </c>
      <c r="E181" s="31"/>
      <c r="F181" s="31"/>
      <c r="G181" s="31"/>
      <c r="H181" s="31"/>
      <c r="I181" s="31"/>
      <c r="J181" s="51"/>
    </row>
    <row r="182" spans="2:10" hidden="1" outlineLevel="1" x14ac:dyDescent="0.25">
      <c r="B182" s="31"/>
      <c r="C182" s="31"/>
      <c r="D182" s="31"/>
      <c r="E182" s="31"/>
      <c r="F182" s="31"/>
      <c r="G182" s="31"/>
      <c r="H182" s="31"/>
      <c r="I182" s="31"/>
      <c r="J182" s="51"/>
    </row>
    <row r="183" spans="2:10" hidden="1" outlineLevel="1" x14ac:dyDescent="0.25">
      <c r="B183" s="408" t="s">
        <v>2267</v>
      </c>
      <c r="C183" s="408" t="s">
        <v>2302</v>
      </c>
      <c r="D183" s="422" t="s">
        <v>2266</v>
      </c>
      <c r="E183" s="408" t="s">
        <v>2265</v>
      </c>
      <c r="F183" s="408" t="s">
        <v>2264</v>
      </c>
      <c r="G183" s="408" t="s">
        <v>2263</v>
      </c>
      <c r="H183" s="415" t="s">
        <v>2262</v>
      </c>
      <c r="I183" s="416" t="s">
        <v>2261</v>
      </c>
    </row>
    <row r="184" spans="2:10" hidden="1" outlineLevel="1" x14ac:dyDescent="0.25">
      <c r="B184" s="408"/>
      <c r="C184" s="408"/>
      <c r="D184" s="422"/>
      <c r="E184" s="408"/>
      <c r="F184" s="408"/>
      <c r="G184" s="408"/>
      <c r="H184" s="415"/>
      <c r="I184" s="416"/>
    </row>
    <row r="185" spans="2:10" hidden="1" outlineLevel="1" x14ac:dyDescent="0.25">
      <c r="B185" s="68">
        <v>1</v>
      </c>
      <c r="C185" s="69">
        <v>4932363631</v>
      </c>
      <c r="D185" s="70" t="s">
        <v>2393</v>
      </c>
      <c r="E185" s="68" t="s">
        <v>2394</v>
      </c>
      <c r="F185" s="68">
        <v>1</v>
      </c>
      <c r="G185" s="68">
        <v>5</v>
      </c>
      <c r="H185" s="43">
        <f>VLOOKUP(C185,'Cennik 2014'!$E$5:$G$3971,3,FALSE)</f>
        <v>4.5</v>
      </c>
      <c r="I185" s="71">
        <f>G185*H185</f>
        <v>22.5</v>
      </c>
    </row>
    <row r="186" spans="2:10" hidden="1" outlineLevel="1" x14ac:dyDescent="0.25">
      <c r="B186" s="68">
        <f>B185+1</f>
        <v>2</v>
      </c>
      <c r="C186" s="69">
        <v>4932363633</v>
      </c>
      <c r="D186" s="70" t="s">
        <v>2395</v>
      </c>
      <c r="E186" s="68" t="s">
        <v>2396</v>
      </c>
      <c r="F186" s="68">
        <v>1</v>
      </c>
      <c r="G186" s="68">
        <v>5</v>
      </c>
      <c r="H186" s="43">
        <f>VLOOKUP(C186,'Cennik 2014'!$E$5:$G$3971,3,FALSE)</f>
        <v>4.5999999999999996</v>
      </c>
      <c r="I186" s="71">
        <f t="shared" ref="I186:I198" si="16">G186*H186</f>
        <v>23</v>
      </c>
    </row>
    <row r="187" spans="2:10" hidden="1" outlineLevel="1" x14ac:dyDescent="0.25">
      <c r="B187" s="68">
        <f t="shared" ref="B187:B198" si="17">B186+1</f>
        <v>3</v>
      </c>
      <c r="C187" s="69">
        <v>4932363634</v>
      </c>
      <c r="D187" s="70" t="s">
        <v>2397</v>
      </c>
      <c r="E187" s="68" t="s">
        <v>2398</v>
      </c>
      <c r="F187" s="68">
        <v>1</v>
      </c>
      <c r="G187" s="68">
        <v>5</v>
      </c>
      <c r="H187" s="43">
        <f>VLOOKUP(C187,'Cennik 2014'!$E$5:$G$3971,3,FALSE)</f>
        <v>7.48</v>
      </c>
      <c r="I187" s="71">
        <f t="shared" si="16"/>
        <v>37.400000000000006</v>
      </c>
    </row>
    <row r="188" spans="2:10" hidden="1" outlineLevel="1" x14ac:dyDescent="0.25">
      <c r="B188" s="68">
        <f t="shared" si="17"/>
        <v>4</v>
      </c>
      <c r="C188" s="69">
        <v>4932363636</v>
      </c>
      <c r="D188" s="70" t="s">
        <v>2399</v>
      </c>
      <c r="E188" s="68" t="s">
        <v>2400</v>
      </c>
      <c r="F188" s="68">
        <v>1</v>
      </c>
      <c r="G188" s="68">
        <v>5</v>
      </c>
      <c r="H188" s="43">
        <f>VLOOKUP(C188,'Cennik 2014'!$E$5:$G$3971,3,FALSE)</f>
        <v>4.7</v>
      </c>
      <c r="I188" s="71">
        <f t="shared" si="16"/>
        <v>23.5</v>
      </c>
    </row>
    <row r="189" spans="2:10" hidden="1" outlineLevel="1" x14ac:dyDescent="0.25">
      <c r="B189" s="68">
        <f t="shared" si="17"/>
        <v>5</v>
      </c>
      <c r="C189" s="69">
        <v>4932363637</v>
      </c>
      <c r="D189" s="70" t="s">
        <v>2401</v>
      </c>
      <c r="E189" s="68" t="s">
        <v>2402</v>
      </c>
      <c r="F189" s="68">
        <v>1</v>
      </c>
      <c r="G189" s="68">
        <v>5</v>
      </c>
      <c r="H189" s="43">
        <f>VLOOKUP(C189,'Cennik 2014'!$E$5:$G$3971,3,FALSE)</f>
        <v>7.8</v>
      </c>
      <c r="I189" s="71">
        <f t="shared" si="16"/>
        <v>39</v>
      </c>
    </row>
    <row r="190" spans="2:10" hidden="1" outlineLevel="1" x14ac:dyDescent="0.25">
      <c r="B190" s="68">
        <f t="shared" si="17"/>
        <v>6</v>
      </c>
      <c r="C190" s="69">
        <v>4932363640</v>
      </c>
      <c r="D190" s="70" t="s">
        <v>2403</v>
      </c>
      <c r="E190" s="68" t="s">
        <v>2404</v>
      </c>
      <c r="F190" s="68">
        <v>1</v>
      </c>
      <c r="G190" s="68">
        <v>5</v>
      </c>
      <c r="H190" s="43">
        <f>VLOOKUP(C190,'Cennik 2014'!$E$5:$G$3971,3,FALSE)</f>
        <v>6.9</v>
      </c>
      <c r="I190" s="71">
        <f t="shared" si="16"/>
        <v>34.5</v>
      </c>
    </row>
    <row r="191" spans="2:10" hidden="1" outlineLevel="1" x14ac:dyDescent="0.25">
      <c r="B191" s="68">
        <f t="shared" si="17"/>
        <v>7</v>
      </c>
      <c r="C191" s="69">
        <v>4932363641</v>
      </c>
      <c r="D191" s="70" t="s">
        <v>2405</v>
      </c>
      <c r="E191" s="68" t="s">
        <v>2406</v>
      </c>
      <c r="F191" s="68">
        <v>1</v>
      </c>
      <c r="G191" s="68">
        <v>5</v>
      </c>
      <c r="H191" s="43">
        <f>VLOOKUP(C191,'Cennik 2014'!$E$5:$G$3971,3,FALSE)</f>
        <v>13</v>
      </c>
      <c r="I191" s="71">
        <f t="shared" si="16"/>
        <v>65</v>
      </c>
    </row>
    <row r="192" spans="2:10" hidden="1" outlineLevel="1" x14ac:dyDescent="0.25">
      <c r="B192" s="68">
        <f t="shared" si="17"/>
        <v>8</v>
      </c>
      <c r="C192" s="69">
        <v>4932363643</v>
      </c>
      <c r="D192" s="70" t="s">
        <v>2407</v>
      </c>
      <c r="E192" s="68" t="s">
        <v>2408</v>
      </c>
      <c r="F192" s="68">
        <v>1</v>
      </c>
      <c r="G192" s="68">
        <v>5</v>
      </c>
      <c r="H192" s="43">
        <f>VLOOKUP(C192,'Cennik 2014'!$E$5:$G$3971,3,FALSE)</f>
        <v>8.9</v>
      </c>
      <c r="I192" s="71">
        <f t="shared" si="16"/>
        <v>44.5</v>
      </c>
    </row>
    <row r="193" spans="2:10" hidden="1" outlineLevel="1" x14ac:dyDescent="0.25">
      <c r="B193" s="68">
        <f t="shared" si="17"/>
        <v>9</v>
      </c>
      <c r="C193" s="69">
        <v>4932363644</v>
      </c>
      <c r="D193" s="70" t="s">
        <v>2409</v>
      </c>
      <c r="E193" s="68" t="s">
        <v>2410</v>
      </c>
      <c r="F193" s="68">
        <v>1</v>
      </c>
      <c r="G193" s="68">
        <v>5</v>
      </c>
      <c r="H193" s="43">
        <f>VLOOKUP(C193,'Cennik 2014'!$E$5:$G$3971,3,FALSE)</f>
        <v>8.9</v>
      </c>
      <c r="I193" s="71">
        <f t="shared" si="16"/>
        <v>44.5</v>
      </c>
    </row>
    <row r="194" spans="2:10" hidden="1" outlineLevel="1" x14ac:dyDescent="0.25">
      <c r="B194" s="68">
        <f t="shared" si="17"/>
        <v>10</v>
      </c>
      <c r="C194" s="69">
        <v>4932363645</v>
      </c>
      <c r="D194" s="70" t="s">
        <v>2411</v>
      </c>
      <c r="E194" s="68" t="s">
        <v>2412</v>
      </c>
      <c r="F194" s="68">
        <v>1</v>
      </c>
      <c r="G194" s="68">
        <v>5</v>
      </c>
      <c r="H194" s="43">
        <f>VLOOKUP(C194,'Cennik 2014'!$E$5:$G$3971,3,FALSE)</f>
        <v>16</v>
      </c>
      <c r="I194" s="71">
        <f t="shared" si="16"/>
        <v>80</v>
      </c>
    </row>
    <row r="195" spans="2:10" hidden="1" outlineLevel="1" x14ac:dyDescent="0.25">
      <c r="B195" s="68">
        <f>B194+1</f>
        <v>11</v>
      </c>
      <c r="C195" s="69">
        <v>4932363647</v>
      </c>
      <c r="D195" s="70" t="s">
        <v>2413</v>
      </c>
      <c r="E195" s="68" t="s">
        <v>2414</v>
      </c>
      <c r="F195" s="68">
        <v>1</v>
      </c>
      <c r="G195" s="68">
        <v>5</v>
      </c>
      <c r="H195" s="43">
        <f>VLOOKUP(C195,'Cennik 2014'!$E$5:$G$3971,3,FALSE)</f>
        <v>12</v>
      </c>
      <c r="I195" s="71">
        <f t="shared" si="16"/>
        <v>60</v>
      </c>
    </row>
    <row r="196" spans="2:10" hidden="1" outlineLevel="1" x14ac:dyDescent="0.25">
      <c r="B196" s="68">
        <f t="shared" si="17"/>
        <v>12</v>
      </c>
      <c r="C196" s="69">
        <v>4932363648</v>
      </c>
      <c r="D196" s="70" t="s">
        <v>2415</v>
      </c>
      <c r="E196" s="68" t="s">
        <v>2416</v>
      </c>
      <c r="F196" s="68">
        <v>1</v>
      </c>
      <c r="G196" s="68">
        <v>5</v>
      </c>
      <c r="H196" s="43">
        <f>VLOOKUP(C196,'Cennik 2014'!$E$5:$G$3971,3,FALSE)</f>
        <v>20</v>
      </c>
      <c r="I196" s="71">
        <f t="shared" si="16"/>
        <v>100</v>
      </c>
    </row>
    <row r="197" spans="2:10" hidden="1" outlineLevel="1" x14ac:dyDescent="0.25">
      <c r="B197" s="68">
        <f t="shared" si="17"/>
        <v>13</v>
      </c>
      <c r="C197" s="69">
        <v>4932363650</v>
      </c>
      <c r="D197" s="70" t="s">
        <v>2417</v>
      </c>
      <c r="E197" s="68" t="s">
        <v>2418</v>
      </c>
      <c r="F197" s="68">
        <v>1</v>
      </c>
      <c r="G197" s="68">
        <v>5</v>
      </c>
      <c r="H197" s="43">
        <f>VLOOKUP(C197,'Cennik 2014'!$E$5:$G$3971,3,FALSE)</f>
        <v>19</v>
      </c>
      <c r="I197" s="71">
        <v>59.5</v>
      </c>
    </row>
    <row r="198" spans="2:10" hidden="1" outlineLevel="1" x14ac:dyDescent="0.25">
      <c r="B198" s="329">
        <f t="shared" si="17"/>
        <v>14</v>
      </c>
      <c r="C198" s="330">
        <v>4932352334</v>
      </c>
      <c r="D198" s="331" t="s">
        <v>2419</v>
      </c>
      <c r="E198" s="329" t="s">
        <v>2420</v>
      </c>
      <c r="F198" s="329">
        <v>8</v>
      </c>
      <c r="G198" s="329">
        <v>3</v>
      </c>
      <c r="H198" s="332">
        <f>VLOOKUP(C198,'Cennik 2014'!$E$5:$G$3971,3,FALSE)</f>
        <v>55</v>
      </c>
      <c r="I198" s="72">
        <f t="shared" si="16"/>
        <v>165</v>
      </c>
    </row>
    <row r="199" spans="2:10" ht="16.5" hidden="1" outlineLevel="1" thickBot="1" x14ac:dyDescent="0.3">
      <c r="B199" s="68">
        <v>15</v>
      </c>
      <c r="C199" s="69"/>
      <c r="D199" s="70"/>
      <c r="E199" s="68" t="s">
        <v>2948</v>
      </c>
      <c r="F199" s="68"/>
      <c r="G199" s="68">
        <v>1</v>
      </c>
      <c r="H199" s="43">
        <v>91.6</v>
      </c>
      <c r="I199" s="72">
        <v>91.6</v>
      </c>
    </row>
    <row r="200" spans="2:10" ht="16.5" collapsed="1" thickBot="1" x14ac:dyDescent="0.3">
      <c r="B200" s="73"/>
      <c r="C200" s="73"/>
      <c r="D200" s="73"/>
      <c r="E200" s="73"/>
      <c r="F200" s="73"/>
      <c r="G200" s="73"/>
      <c r="H200" s="73"/>
      <c r="I200" s="90">
        <v>890</v>
      </c>
      <c r="J200" s="46"/>
    </row>
    <row r="201" spans="2:10" x14ac:dyDescent="0.25">
      <c r="B201" s="73"/>
      <c r="C201" s="73"/>
      <c r="D201" s="73"/>
      <c r="E201" s="73"/>
      <c r="F201" s="73"/>
      <c r="G201" s="73"/>
      <c r="H201" s="73"/>
      <c r="I201" s="105"/>
      <c r="J201" s="46"/>
    </row>
    <row r="202" spans="2:10" s="48" customFormat="1" ht="4.5" customHeight="1" x14ac:dyDescent="0.25">
      <c r="J202" s="86"/>
    </row>
    <row r="203" spans="2:10" x14ac:dyDescent="0.25">
      <c r="B203" s="73"/>
      <c r="C203" s="73"/>
      <c r="D203" s="73"/>
      <c r="E203" s="73"/>
      <c r="F203" s="73"/>
      <c r="G203" s="73"/>
      <c r="H203" s="73"/>
      <c r="I203" s="105"/>
      <c r="J203" s="46"/>
    </row>
    <row r="204" spans="2:10" ht="16.5" thickBot="1" x14ac:dyDescent="0.3">
      <c r="B204" s="403">
        <v>4932352547</v>
      </c>
      <c r="C204" s="403"/>
      <c r="D204" s="35" t="s">
        <v>2833</v>
      </c>
      <c r="E204" s="73"/>
      <c r="F204" s="73"/>
      <c r="G204" s="73"/>
      <c r="H204" s="73"/>
      <c r="I204" s="105"/>
      <c r="J204" s="46"/>
    </row>
    <row r="205" spans="2:10" hidden="1" outlineLevel="1" x14ac:dyDescent="0.25">
      <c r="B205" s="73"/>
      <c r="C205" s="73"/>
      <c r="D205" s="73"/>
      <c r="E205" s="73"/>
      <c r="F205" s="73"/>
      <c r="G205" s="73"/>
      <c r="H205" s="73"/>
      <c r="I205" s="105"/>
      <c r="J205" s="46"/>
    </row>
    <row r="206" spans="2:10" ht="38.25" hidden="1" outlineLevel="1" x14ac:dyDescent="0.25">
      <c r="B206" s="274" t="s">
        <v>2421</v>
      </c>
      <c r="C206" s="275" t="s">
        <v>2422</v>
      </c>
      <c r="D206" s="274" t="s">
        <v>2423</v>
      </c>
      <c r="E206" s="274" t="s">
        <v>2265</v>
      </c>
      <c r="F206" s="276" t="s">
        <v>2264</v>
      </c>
      <c r="G206" s="276" t="s">
        <v>2263</v>
      </c>
      <c r="H206" s="276" t="s">
        <v>2424</v>
      </c>
      <c r="I206" s="276" t="s">
        <v>2261</v>
      </c>
      <c r="J206" s="46"/>
    </row>
    <row r="207" spans="2:10" hidden="1" outlineLevel="1" x14ac:dyDescent="0.25">
      <c r="B207" s="277">
        <v>1</v>
      </c>
      <c r="C207" s="280">
        <v>4932352345</v>
      </c>
      <c r="D207" s="65"/>
      <c r="E207" s="281" t="s">
        <v>2834</v>
      </c>
      <c r="F207" s="278">
        <v>2</v>
      </c>
      <c r="G207" s="277">
        <v>5</v>
      </c>
      <c r="H207" s="43">
        <f>VLOOKUP(C207,'Cennik 2014'!$E$5:$G$3971,3,FALSE)</f>
        <v>3.13</v>
      </c>
      <c r="I207" s="71">
        <f t="shared" ref="I207:I224" si="18">G207*H207</f>
        <v>15.649999999999999</v>
      </c>
      <c r="J207" s="46"/>
    </row>
    <row r="208" spans="2:10" hidden="1" outlineLevel="1" x14ac:dyDescent="0.25">
      <c r="B208" s="277">
        <v>2</v>
      </c>
      <c r="C208" s="280">
        <v>4932352346</v>
      </c>
      <c r="D208" s="65"/>
      <c r="E208" s="281" t="s">
        <v>2835</v>
      </c>
      <c r="F208" s="278">
        <v>2</v>
      </c>
      <c r="G208" s="277">
        <v>5</v>
      </c>
      <c r="H208" s="43">
        <f>VLOOKUP(C208,'Cennik 2014'!$E$5:$G$3971,3,FALSE)</f>
        <v>3.4</v>
      </c>
      <c r="I208" s="71">
        <f t="shared" si="18"/>
        <v>17</v>
      </c>
      <c r="J208" s="46"/>
    </row>
    <row r="209" spans="2:10" hidden="1" outlineLevel="1" x14ac:dyDescent="0.25">
      <c r="B209" s="277">
        <v>3</v>
      </c>
      <c r="C209" s="280">
        <v>4932352347</v>
      </c>
      <c r="D209" s="65"/>
      <c r="E209" s="281" t="s">
        <v>2836</v>
      </c>
      <c r="F209" s="278">
        <v>2</v>
      </c>
      <c r="G209" s="277">
        <v>5</v>
      </c>
      <c r="H209" s="43">
        <f>VLOOKUP(C209,'Cennik 2014'!$E$5:$G$3971,3,FALSE)</f>
        <v>3.59</v>
      </c>
      <c r="I209" s="71">
        <f t="shared" si="18"/>
        <v>17.95</v>
      </c>
      <c r="J209" s="46"/>
    </row>
    <row r="210" spans="2:10" hidden="1" outlineLevel="1" x14ac:dyDescent="0.25">
      <c r="B210" s="277">
        <v>4</v>
      </c>
      <c r="C210" s="280">
        <v>4932352348</v>
      </c>
      <c r="D210" s="65"/>
      <c r="E210" s="281" t="s">
        <v>2837</v>
      </c>
      <c r="F210" s="278">
        <v>2</v>
      </c>
      <c r="G210" s="277">
        <v>5</v>
      </c>
      <c r="H210" s="43">
        <f>VLOOKUP(C210,'Cennik 2014'!$E$5:$G$3971,3,FALSE)</f>
        <v>3.83</v>
      </c>
      <c r="I210" s="71">
        <f t="shared" si="18"/>
        <v>19.149999999999999</v>
      </c>
      <c r="J210" s="46"/>
    </row>
    <row r="211" spans="2:10" hidden="1" outlineLevel="1" x14ac:dyDescent="0.25">
      <c r="B211" s="277">
        <v>5</v>
      </c>
      <c r="C211" s="280">
        <v>4932352349</v>
      </c>
      <c r="D211" s="65"/>
      <c r="E211" s="281" t="s">
        <v>2838</v>
      </c>
      <c r="F211" s="278">
        <v>2</v>
      </c>
      <c r="G211" s="277">
        <v>5</v>
      </c>
      <c r="H211" s="43">
        <f>VLOOKUP(C211,'Cennik 2014'!$E$5:$G$3971,3,FALSE)</f>
        <v>4.51</v>
      </c>
      <c r="I211" s="71">
        <f t="shared" si="18"/>
        <v>22.549999999999997</v>
      </c>
      <c r="J211" s="46"/>
    </row>
    <row r="212" spans="2:10" hidden="1" outlineLevel="1" x14ac:dyDescent="0.25">
      <c r="B212" s="277">
        <v>6</v>
      </c>
      <c r="C212" s="280">
        <v>4932352350</v>
      </c>
      <c r="D212" s="65"/>
      <c r="E212" s="281" t="s">
        <v>2839</v>
      </c>
      <c r="F212" s="278">
        <v>2</v>
      </c>
      <c r="G212" s="277">
        <v>5</v>
      </c>
      <c r="H212" s="43">
        <f>VLOOKUP(C212,'Cennik 2014'!$E$5:$G$3971,3,FALSE)</f>
        <v>5.08</v>
      </c>
      <c r="I212" s="71">
        <f t="shared" si="18"/>
        <v>25.4</v>
      </c>
      <c r="J212" s="46"/>
    </row>
    <row r="213" spans="2:10" hidden="1" outlineLevel="1" x14ac:dyDescent="0.25">
      <c r="B213" s="277">
        <v>7</v>
      </c>
      <c r="C213" s="280">
        <v>4932352351</v>
      </c>
      <c r="D213" s="65"/>
      <c r="E213" s="281" t="s">
        <v>2840</v>
      </c>
      <c r="F213" s="278">
        <v>2</v>
      </c>
      <c r="G213" s="277">
        <v>5</v>
      </c>
      <c r="H213" s="43">
        <f>VLOOKUP(C213,'Cennik 2014'!$E$5:$G$3971,3,FALSE)</f>
        <v>5.0999999999999996</v>
      </c>
      <c r="I213" s="71">
        <f t="shared" si="18"/>
        <v>25.5</v>
      </c>
      <c r="J213" s="46"/>
    </row>
    <row r="214" spans="2:10" hidden="1" outlineLevel="1" x14ac:dyDescent="0.25">
      <c r="B214" s="277">
        <v>8</v>
      </c>
      <c r="C214" s="280">
        <v>4932352352</v>
      </c>
      <c r="D214" s="65"/>
      <c r="E214" s="281" t="s">
        <v>2841</v>
      </c>
      <c r="F214" s="278">
        <v>1</v>
      </c>
      <c r="G214" s="277">
        <v>5</v>
      </c>
      <c r="H214" s="43">
        <f>VLOOKUP(C214,'Cennik 2014'!$E$5:$G$3971,3,FALSE)</f>
        <v>5.35</v>
      </c>
      <c r="I214" s="71">
        <f t="shared" si="18"/>
        <v>26.75</v>
      </c>
      <c r="J214" s="46"/>
    </row>
    <row r="215" spans="2:10" hidden="1" outlineLevel="1" x14ac:dyDescent="0.25">
      <c r="B215" s="277">
        <v>9</v>
      </c>
      <c r="C215" s="280">
        <v>4932352354</v>
      </c>
      <c r="D215" s="65"/>
      <c r="E215" s="281" t="s">
        <v>2842</v>
      </c>
      <c r="F215" s="278">
        <v>1</v>
      </c>
      <c r="G215" s="277">
        <v>5</v>
      </c>
      <c r="H215" s="43">
        <f>VLOOKUP(C215,'Cennik 2014'!$E$5:$G$3971,3,FALSE)</f>
        <v>3.85</v>
      </c>
      <c r="I215" s="71">
        <f t="shared" si="18"/>
        <v>19.25</v>
      </c>
      <c r="J215" s="46"/>
    </row>
    <row r="216" spans="2:10" hidden="1" outlineLevel="1" x14ac:dyDescent="0.25">
      <c r="B216" s="277">
        <v>10</v>
      </c>
      <c r="C216" s="280">
        <v>4932352356</v>
      </c>
      <c r="D216" s="65"/>
      <c r="E216" s="281" t="s">
        <v>2843</v>
      </c>
      <c r="F216" s="278">
        <v>1</v>
      </c>
      <c r="G216" s="277">
        <v>5</v>
      </c>
      <c r="H216" s="43">
        <f>VLOOKUP(C216,'Cennik 2014'!$E$5:$G$3971,3,FALSE)</f>
        <v>4.2699999999999996</v>
      </c>
      <c r="I216" s="71">
        <f t="shared" si="18"/>
        <v>21.349999999999998</v>
      </c>
      <c r="J216" s="46"/>
    </row>
    <row r="217" spans="2:10" hidden="1" outlineLevel="1" x14ac:dyDescent="0.25">
      <c r="B217" s="277">
        <v>11</v>
      </c>
      <c r="C217" s="280">
        <v>4932352358</v>
      </c>
      <c r="D217" s="65"/>
      <c r="E217" s="281" t="s">
        <v>2844</v>
      </c>
      <c r="F217" s="277">
        <v>1</v>
      </c>
      <c r="G217" s="277">
        <v>5</v>
      </c>
      <c r="H217" s="43">
        <f>VLOOKUP(C217,'Cennik 2014'!$E$5:$G$3971,3,FALSE)</f>
        <v>5.97</v>
      </c>
      <c r="I217" s="71">
        <f t="shared" si="18"/>
        <v>29.849999999999998</v>
      </c>
      <c r="J217" s="46"/>
    </row>
    <row r="218" spans="2:10" hidden="1" outlineLevel="1" x14ac:dyDescent="0.25">
      <c r="B218" s="277">
        <v>12</v>
      </c>
      <c r="C218" s="280">
        <v>4932352361</v>
      </c>
      <c r="D218" s="65"/>
      <c r="E218" s="281" t="s">
        <v>2845</v>
      </c>
      <c r="F218" s="277">
        <v>1</v>
      </c>
      <c r="G218" s="277">
        <v>5</v>
      </c>
      <c r="H218" s="43">
        <f>VLOOKUP(C218,'Cennik 2014'!$E$5:$G$3971,3,FALSE)</f>
        <v>7.61</v>
      </c>
      <c r="I218" s="71">
        <f t="shared" si="18"/>
        <v>38.050000000000004</v>
      </c>
      <c r="J218" s="46"/>
    </row>
    <row r="219" spans="2:10" hidden="1" outlineLevel="1" x14ac:dyDescent="0.25">
      <c r="B219" s="277">
        <v>13</v>
      </c>
      <c r="C219" s="280">
        <v>4932352363</v>
      </c>
      <c r="D219" s="65"/>
      <c r="E219" s="281" t="s">
        <v>2846</v>
      </c>
      <c r="F219" s="277">
        <v>1</v>
      </c>
      <c r="G219" s="277">
        <v>5</v>
      </c>
      <c r="H219" s="43">
        <f>VLOOKUP(C219,'Cennik 2014'!$E$5:$G$3971,3,FALSE)</f>
        <v>10.75</v>
      </c>
      <c r="I219" s="71">
        <f t="shared" si="18"/>
        <v>53.75</v>
      </c>
      <c r="J219" s="46"/>
    </row>
    <row r="220" spans="2:10" hidden="1" outlineLevel="1" x14ac:dyDescent="0.25">
      <c r="B220" s="277">
        <v>14</v>
      </c>
      <c r="C220" s="280">
        <v>4932352365</v>
      </c>
      <c r="D220" s="65"/>
      <c r="E220" s="281" t="s">
        <v>2847</v>
      </c>
      <c r="F220" s="277">
        <v>1</v>
      </c>
      <c r="G220" s="277">
        <v>5</v>
      </c>
      <c r="H220" s="43">
        <f>VLOOKUP(C220,'Cennik 2014'!$E$5:$G$3971,3,FALSE)</f>
        <v>13.45</v>
      </c>
      <c r="I220" s="71">
        <f t="shared" si="18"/>
        <v>67.25</v>
      </c>
      <c r="J220" s="46"/>
    </row>
    <row r="221" spans="2:10" hidden="1" outlineLevel="1" x14ac:dyDescent="0.25">
      <c r="B221" s="277">
        <v>15</v>
      </c>
      <c r="C221" s="280">
        <v>4932352367</v>
      </c>
      <c r="D221" s="65"/>
      <c r="E221" s="281" t="s">
        <v>2848</v>
      </c>
      <c r="F221" s="277">
        <v>1</v>
      </c>
      <c r="G221" s="277">
        <v>5</v>
      </c>
      <c r="H221" s="43">
        <f>VLOOKUP(C221,'Cennik 2014'!$E$5:$G$3971,3,FALSE)</f>
        <v>16.98</v>
      </c>
      <c r="I221" s="71">
        <f t="shared" si="18"/>
        <v>84.9</v>
      </c>
      <c r="J221" s="46"/>
    </row>
    <row r="222" spans="2:10" hidden="1" outlineLevel="1" x14ac:dyDescent="0.25">
      <c r="B222" s="277">
        <v>16</v>
      </c>
      <c r="C222" s="280">
        <v>4932352369</v>
      </c>
      <c r="D222" s="65"/>
      <c r="E222" s="281" t="s">
        <v>2849</v>
      </c>
      <c r="F222" s="279">
        <v>1</v>
      </c>
      <c r="G222" s="279">
        <v>5</v>
      </c>
      <c r="H222" s="43">
        <f>VLOOKUP(C222,'Cennik 2014'!$E$5:$G$3971,3,FALSE)</f>
        <v>21.11</v>
      </c>
      <c r="I222" s="71">
        <f t="shared" si="18"/>
        <v>105.55</v>
      </c>
      <c r="J222" s="46"/>
    </row>
    <row r="223" spans="2:10" hidden="1" outlineLevel="1" x14ac:dyDescent="0.25">
      <c r="B223" s="277">
        <v>17</v>
      </c>
      <c r="C223" s="280">
        <v>4932352371</v>
      </c>
      <c r="D223" s="65"/>
      <c r="E223" s="281" t="s">
        <v>2850</v>
      </c>
      <c r="F223" s="277">
        <v>1</v>
      </c>
      <c r="G223" s="277">
        <v>5</v>
      </c>
      <c r="H223" s="43">
        <f>VLOOKUP(C223,'Cennik 2014'!$E$5:$G$3971,3,FALSE)</f>
        <v>26.14</v>
      </c>
      <c r="I223" s="71">
        <f t="shared" si="18"/>
        <v>130.69999999999999</v>
      </c>
      <c r="J223" s="46"/>
    </row>
    <row r="224" spans="2:10" ht="16.5" hidden="1" outlineLevel="1" thickBot="1" x14ac:dyDescent="0.3">
      <c r="B224" s="277">
        <v>18</v>
      </c>
      <c r="C224" s="280">
        <v>4932352373</v>
      </c>
      <c r="D224" s="65"/>
      <c r="E224" s="281" t="s">
        <v>2851</v>
      </c>
      <c r="F224" s="277">
        <v>1</v>
      </c>
      <c r="G224" s="277">
        <v>5</v>
      </c>
      <c r="H224" s="43">
        <f>VLOOKUP(C224,'Cennik 2014'!$E$5:$G$3971,3,FALSE)</f>
        <v>30.48</v>
      </c>
      <c r="I224" s="72">
        <f t="shared" si="18"/>
        <v>152.4</v>
      </c>
      <c r="J224" s="46"/>
    </row>
    <row r="225" spans="2:10" ht="16.5" collapsed="1" thickBot="1" x14ac:dyDescent="0.3">
      <c r="B225" s="73"/>
      <c r="C225" s="73"/>
      <c r="D225" s="73"/>
      <c r="E225" s="73"/>
      <c r="F225" s="73"/>
      <c r="G225" s="73"/>
      <c r="H225" s="73"/>
      <c r="I225" s="90">
        <f>SUM(I207:I224)</f>
        <v>872.99999999999989</v>
      </c>
      <c r="J225" s="46">
        <v>829.35</v>
      </c>
    </row>
    <row r="226" spans="2:10" x14ac:dyDescent="0.25">
      <c r="B226" s="73"/>
      <c r="C226" s="73"/>
      <c r="D226" s="73"/>
      <c r="E226" s="73"/>
      <c r="F226" s="73"/>
      <c r="G226" s="73"/>
      <c r="H226" s="73"/>
      <c r="I226" s="105"/>
      <c r="J226" s="46"/>
    </row>
    <row r="227" spans="2:10" s="48" customFormat="1" ht="4.5" customHeight="1" x14ac:dyDescent="0.25">
      <c r="J227" s="86"/>
    </row>
    <row r="228" spans="2:10" x14ac:dyDescent="0.25">
      <c r="B228" s="73"/>
      <c r="C228" s="73"/>
      <c r="D228" s="73"/>
      <c r="E228" s="73"/>
      <c r="F228" s="73"/>
      <c r="G228" s="73"/>
      <c r="H228" s="73"/>
      <c r="I228" s="105"/>
      <c r="J228" s="46"/>
    </row>
    <row r="229" spans="2:10" ht="16.5" thickBot="1" x14ac:dyDescent="0.3">
      <c r="B229" s="403">
        <v>4932373707</v>
      </c>
      <c r="C229" s="403"/>
      <c r="D229" s="35" t="s">
        <v>2852</v>
      </c>
      <c r="E229" s="73"/>
      <c r="F229" s="73"/>
      <c r="G229" s="73"/>
      <c r="H229" s="73"/>
      <c r="I229" s="105"/>
      <c r="J229" s="46"/>
    </row>
    <row r="230" spans="2:10" hidden="1" outlineLevel="1" x14ac:dyDescent="0.25">
      <c r="B230" s="73"/>
      <c r="C230" s="73"/>
      <c r="D230" s="73"/>
      <c r="E230" s="73"/>
      <c r="F230" s="73"/>
      <c r="G230" s="73"/>
      <c r="H230" s="73"/>
      <c r="I230" s="105"/>
      <c r="J230" s="46"/>
    </row>
    <row r="231" spans="2:10" ht="38.25" hidden="1" outlineLevel="1" x14ac:dyDescent="0.25">
      <c r="B231" s="274" t="s">
        <v>2421</v>
      </c>
      <c r="C231" s="275" t="s">
        <v>2422</v>
      </c>
      <c r="D231" s="274" t="s">
        <v>2423</v>
      </c>
      <c r="E231" s="274" t="s">
        <v>2265</v>
      </c>
      <c r="F231" s="276" t="s">
        <v>2264</v>
      </c>
      <c r="G231" s="276" t="s">
        <v>2263</v>
      </c>
      <c r="H231" s="276" t="s">
        <v>2424</v>
      </c>
      <c r="I231" s="276" t="s">
        <v>2261</v>
      </c>
      <c r="J231" s="46"/>
    </row>
    <row r="232" spans="2:10" hidden="1" outlineLevel="1" x14ac:dyDescent="0.25">
      <c r="B232" s="282">
        <v>1</v>
      </c>
      <c r="C232" s="282">
        <v>4932363248</v>
      </c>
      <c r="D232" s="283">
        <v>4002395333080</v>
      </c>
      <c r="E232" s="282" t="s">
        <v>2853</v>
      </c>
      <c r="F232" s="282">
        <v>2</v>
      </c>
      <c r="G232" s="282">
        <v>5</v>
      </c>
      <c r="H232" s="43">
        <f>VLOOKUP(C232,'Cennik 2014'!$E$5:$G$3971,3,FALSE)</f>
        <v>8.8000000000000007</v>
      </c>
      <c r="I232" s="72">
        <f t="shared" ref="I232:I252" si="19">G232*H232</f>
        <v>44</v>
      </c>
      <c r="J232" s="46"/>
    </row>
    <row r="233" spans="2:10" hidden="1" outlineLevel="1" x14ac:dyDescent="0.25">
      <c r="B233" s="282">
        <v>2</v>
      </c>
      <c r="C233" s="282">
        <v>4932363249</v>
      </c>
      <c r="D233" s="283">
        <v>4002395333097</v>
      </c>
      <c r="E233" s="282" t="s">
        <v>2854</v>
      </c>
      <c r="F233" s="282">
        <v>2</v>
      </c>
      <c r="G233" s="282">
        <v>5</v>
      </c>
      <c r="H233" s="43">
        <f>VLOOKUP(C233,'Cennik 2014'!$E$5:$G$3971,3,FALSE)</f>
        <v>8.8000000000000007</v>
      </c>
      <c r="I233" s="72">
        <f t="shared" si="19"/>
        <v>44</v>
      </c>
      <c r="J233" s="46"/>
    </row>
    <row r="234" spans="2:10" hidden="1" outlineLevel="1" x14ac:dyDescent="0.25">
      <c r="B234" s="282">
        <v>3</v>
      </c>
      <c r="C234" s="282">
        <v>4932363250</v>
      </c>
      <c r="D234" s="283">
        <v>4002395333103</v>
      </c>
      <c r="E234" s="282" t="s">
        <v>2855</v>
      </c>
      <c r="F234" s="282">
        <v>2</v>
      </c>
      <c r="G234" s="282">
        <v>5</v>
      </c>
      <c r="H234" s="43">
        <f>VLOOKUP(C234,'Cennik 2014'!$E$5:$G$3971,3,FALSE)</f>
        <v>8.8000000000000007</v>
      </c>
      <c r="I234" s="72">
        <f t="shared" si="19"/>
        <v>44</v>
      </c>
      <c r="J234" s="46"/>
    </row>
    <row r="235" spans="2:10" hidden="1" outlineLevel="1" x14ac:dyDescent="0.25">
      <c r="B235" s="282">
        <v>4</v>
      </c>
      <c r="C235" s="282">
        <v>4932363251</v>
      </c>
      <c r="D235" s="283">
        <v>4002395333110</v>
      </c>
      <c r="E235" s="282" t="s">
        <v>2856</v>
      </c>
      <c r="F235" s="282">
        <v>2</v>
      </c>
      <c r="G235" s="282">
        <v>5</v>
      </c>
      <c r="H235" s="43">
        <f>VLOOKUP(C235,'Cennik 2014'!$E$5:$G$3971,3,FALSE)</f>
        <v>8.8000000000000007</v>
      </c>
      <c r="I235" s="72">
        <f t="shared" si="19"/>
        <v>44</v>
      </c>
      <c r="J235" s="46"/>
    </row>
    <row r="236" spans="2:10" hidden="1" outlineLevel="1" x14ac:dyDescent="0.25">
      <c r="B236" s="282">
        <v>5</v>
      </c>
      <c r="C236" s="282">
        <v>4932363253</v>
      </c>
      <c r="D236" s="283">
        <v>4002395333134</v>
      </c>
      <c r="E236" s="282" t="s">
        <v>2857</v>
      </c>
      <c r="F236" s="282">
        <v>2</v>
      </c>
      <c r="G236" s="282">
        <v>5</v>
      </c>
      <c r="H236" s="43">
        <f>VLOOKUP(C236,'Cennik 2014'!$E$5:$G$3971,3,FALSE)</f>
        <v>8.6</v>
      </c>
      <c r="I236" s="72">
        <f t="shared" si="19"/>
        <v>43</v>
      </c>
      <c r="J236" s="46"/>
    </row>
    <row r="237" spans="2:10" hidden="1" outlineLevel="1" x14ac:dyDescent="0.25">
      <c r="B237" s="282">
        <v>6</v>
      </c>
      <c r="C237" s="282">
        <v>4932363254</v>
      </c>
      <c r="D237" s="283">
        <v>4002395333141</v>
      </c>
      <c r="E237" s="282" t="s">
        <v>2858</v>
      </c>
      <c r="F237" s="282">
        <v>2</v>
      </c>
      <c r="G237" s="282">
        <v>5</v>
      </c>
      <c r="H237" s="43">
        <f>VLOOKUP(C237,'Cennik 2014'!$E$5:$G$3971,3,FALSE)</f>
        <v>10.199999999999999</v>
      </c>
      <c r="I237" s="72">
        <f t="shared" si="19"/>
        <v>51</v>
      </c>
      <c r="J237" s="46"/>
    </row>
    <row r="238" spans="2:10" hidden="1" outlineLevel="1" x14ac:dyDescent="0.25">
      <c r="B238" s="282">
        <v>7</v>
      </c>
      <c r="C238" s="282">
        <v>4932363256</v>
      </c>
      <c r="D238" s="283">
        <v>4002395333165</v>
      </c>
      <c r="E238" s="282" t="s">
        <v>2859</v>
      </c>
      <c r="F238" s="282">
        <v>2</v>
      </c>
      <c r="G238" s="282">
        <v>5</v>
      </c>
      <c r="H238" s="43">
        <f>VLOOKUP(C238,'Cennik 2014'!$E$5:$G$3971,3,FALSE)</f>
        <v>10.1</v>
      </c>
      <c r="I238" s="72">
        <f t="shared" si="19"/>
        <v>50.5</v>
      </c>
      <c r="J238" s="46"/>
    </row>
    <row r="239" spans="2:10" hidden="1" outlineLevel="1" x14ac:dyDescent="0.25">
      <c r="B239" s="282">
        <v>8</v>
      </c>
      <c r="C239" s="282">
        <v>4932363258</v>
      </c>
      <c r="D239" s="283">
        <v>4002395333189</v>
      </c>
      <c r="E239" s="282" t="s">
        <v>2860</v>
      </c>
      <c r="F239" s="282">
        <v>2</v>
      </c>
      <c r="G239" s="282">
        <v>5</v>
      </c>
      <c r="H239" s="43">
        <f>VLOOKUP(C239,'Cennik 2014'!$E$5:$G$3971,3,FALSE)</f>
        <v>10.8</v>
      </c>
      <c r="I239" s="72">
        <f t="shared" si="19"/>
        <v>54</v>
      </c>
      <c r="J239" s="46"/>
    </row>
    <row r="240" spans="2:10" hidden="1" outlineLevel="1" x14ac:dyDescent="0.25">
      <c r="B240" s="282">
        <v>9</v>
      </c>
      <c r="C240" s="282">
        <v>4932363262</v>
      </c>
      <c r="D240" s="283">
        <v>4002395333226</v>
      </c>
      <c r="E240" s="282" t="s">
        <v>2861</v>
      </c>
      <c r="F240" s="282">
        <v>1</v>
      </c>
      <c r="G240" s="282">
        <v>5</v>
      </c>
      <c r="H240" s="43">
        <f>VLOOKUP(C240,'Cennik 2014'!$E$5:$G$3971,3,FALSE)</f>
        <v>6.7</v>
      </c>
      <c r="I240" s="72">
        <f t="shared" si="19"/>
        <v>33.5</v>
      </c>
      <c r="J240" s="46"/>
    </row>
    <row r="241" spans="2:10" hidden="1" outlineLevel="1" x14ac:dyDescent="0.25">
      <c r="B241" s="282">
        <v>10</v>
      </c>
      <c r="C241" s="282">
        <v>4932363264</v>
      </c>
      <c r="D241" s="283">
        <v>4002395333240</v>
      </c>
      <c r="E241" s="282" t="s">
        <v>2862</v>
      </c>
      <c r="F241" s="282">
        <v>1</v>
      </c>
      <c r="G241" s="282">
        <v>5</v>
      </c>
      <c r="H241" s="43">
        <f>VLOOKUP(C241,'Cennik 2014'!$E$5:$G$3971,3,FALSE)</f>
        <v>7</v>
      </c>
      <c r="I241" s="72">
        <f t="shared" si="19"/>
        <v>35</v>
      </c>
      <c r="J241" s="46"/>
    </row>
    <row r="242" spans="2:10" hidden="1" outlineLevel="1" x14ac:dyDescent="0.25">
      <c r="B242" s="282">
        <v>11</v>
      </c>
      <c r="C242" s="282">
        <v>4932363267</v>
      </c>
      <c r="D242" s="283">
        <v>4002395333271</v>
      </c>
      <c r="E242" s="282" t="s">
        <v>2863</v>
      </c>
      <c r="F242" s="282">
        <v>1</v>
      </c>
      <c r="G242" s="282">
        <v>5</v>
      </c>
      <c r="H242" s="43">
        <f>VLOOKUP(C242,'Cennik 2014'!$E$5:$G$3971,3,FALSE)</f>
        <v>8.5</v>
      </c>
      <c r="I242" s="72">
        <f t="shared" si="19"/>
        <v>42.5</v>
      </c>
      <c r="J242" s="46"/>
    </row>
    <row r="243" spans="2:10" hidden="1" outlineLevel="1" x14ac:dyDescent="0.25">
      <c r="B243" s="282">
        <v>12</v>
      </c>
      <c r="C243" s="282">
        <v>4932363268</v>
      </c>
      <c r="D243" s="283">
        <v>4002395333288</v>
      </c>
      <c r="E243" s="282" t="s">
        <v>2864</v>
      </c>
      <c r="F243" s="282">
        <v>1</v>
      </c>
      <c r="G243" s="282">
        <v>5</v>
      </c>
      <c r="H243" s="43">
        <f>VLOOKUP(C243,'Cennik 2014'!$E$5:$G$3971,3,FALSE)</f>
        <v>8.9</v>
      </c>
      <c r="I243" s="72">
        <f t="shared" si="19"/>
        <v>44.5</v>
      </c>
      <c r="J243" s="46"/>
    </row>
    <row r="244" spans="2:10" hidden="1" outlineLevel="1" x14ac:dyDescent="0.25">
      <c r="B244" s="282">
        <v>13</v>
      </c>
      <c r="C244" s="282">
        <v>4932363269</v>
      </c>
      <c r="D244" s="283">
        <v>4002395333295</v>
      </c>
      <c r="E244" s="282" t="s">
        <v>2865</v>
      </c>
      <c r="F244" s="282">
        <v>1</v>
      </c>
      <c r="G244" s="282">
        <v>5</v>
      </c>
      <c r="H244" s="43">
        <f>VLOOKUP(C244,'Cennik 2014'!$E$5:$G$3971,3,FALSE)</f>
        <v>10.5</v>
      </c>
      <c r="I244" s="72">
        <f t="shared" si="19"/>
        <v>52.5</v>
      </c>
      <c r="J244" s="46"/>
    </row>
    <row r="245" spans="2:10" hidden="1" outlineLevel="1" x14ac:dyDescent="0.25">
      <c r="B245" s="282">
        <v>14</v>
      </c>
      <c r="C245" s="282">
        <v>4932363271</v>
      </c>
      <c r="D245" s="283">
        <v>4002395333318</v>
      </c>
      <c r="E245" s="282" t="s">
        <v>2866</v>
      </c>
      <c r="F245" s="282">
        <v>1</v>
      </c>
      <c r="G245" s="282">
        <v>5</v>
      </c>
      <c r="H245" s="43">
        <f>VLOOKUP(C245,'Cennik 2014'!$E$5:$G$3971,3,FALSE)</f>
        <v>12</v>
      </c>
      <c r="I245" s="72">
        <f t="shared" si="19"/>
        <v>60</v>
      </c>
      <c r="J245" s="46"/>
    </row>
    <row r="246" spans="2:10" hidden="1" outlineLevel="1" x14ac:dyDescent="0.25">
      <c r="B246" s="282">
        <v>15</v>
      </c>
      <c r="C246" s="282">
        <v>4932363274</v>
      </c>
      <c r="D246" s="283">
        <v>4002395333349</v>
      </c>
      <c r="E246" s="282" t="s">
        <v>2867</v>
      </c>
      <c r="F246" s="282">
        <v>1</v>
      </c>
      <c r="G246" s="282">
        <v>5</v>
      </c>
      <c r="H246" s="43">
        <f>VLOOKUP(C246,'Cennik 2014'!$E$5:$G$3971,3,FALSE)</f>
        <v>14.1</v>
      </c>
      <c r="I246" s="72">
        <f t="shared" si="19"/>
        <v>70.5</v>
      </c>
      <c r="J246" s="46"/>
    </row>
    <row r="247" spans="2:10" hidden="1" outlineLevel="1" x14ac:dyDescent="0.25">
      <c r="B247" s="282">
        <v>16</v>
      </c>
      <c r="C247" s="282">
        <v>4932363276</v>
      </c>
      <c r="D247" s="283">
        <v>4002395333363</v>
      </c>
      <c r="E247" s="282" t="s">
        <v>2868</v>
      </c>
      <c r="F247" s="282">
        <v>1</v>
      </c>
      <c r="G247" s="282">
        <v>5</v>
      </c>
      <c r="H247" s="43">
        <f>VLOOKUP(C247,'Cennik 2014'!$E$5:$G$3971,3,FALSE)</f>
        <v>14.98</v>
      </c>
      <c r="I247" s="72">
        <f t="shared" si="19"/>
        <v>74.900000000000006</v>
      </c>
      <c r="J247" s="46"/>
    </row>
    <row r="248" spans="2:10" hidden="1" outlineLevel="1" x14ac:dyDescent="0.25">
      <c r="B248" s="282">
        <v>17</v>
      </c>
      <c r="C248" s="282">
        <v>4932363277</v>
      </c>
      <c r="D248" s="283">
        <v>4002395333370</v>
      </c>
      <c r="E248" s="282" t="s">
        <v>2869</v>
      </c>
      <c r="F248" s="282">
        <v>1</v>
      </c>
      <c r="G248" s="282">
        <v>5</v>
      </c>
      <c r="H248" s="43">
        <f>VLOOKUP(C248,'Cennik 2014'!$E$5:$G$3971,3,FALSE)</f>
        <v>18.350000000000001</v>
      </c>
      <c r="I248" s="72">
        <f t="shared" si="19"/>
        <v>91.75</v>
      </c>
      <c r="J248" s="46"/>
    </row>
    <row r="249" spans="2:10" hidden="1" outlineLevel="1" x14ac:dyDescent="0.25">
      <c r="B249" s="282">
        <v>18</v>
      </c>
      <c r="C249" s="282">
        <v>4932363279</v>
      </c>
      <c r="D249" s="283">
        <v>4002395333394</v>
      </c>
      <c r="E249" s="282" t="s">
        <v>2870</v>
      </c>
      <c r="F249" s="282">
        <v>1</v>
      </c>
      <c r="G249" s="282">
        <v>5</v>
      </c>
      <c r="H249" s="43">
        <f>VLOOKUP(C249,'Cennik 2014'!$E$5:$G$3971,3,FALSE)</f>
        <v>20.8</v>
      </c>
      <c r="I249" s="72">
        <f t="shared" si="19"/>
        <v>104</v>
      </c>
      <c r="J249" s="46"/>
    </row>
    <row r="250" spans="2:10" hidden="1" outlineLevel="1" x14ac:dyDescent="0.25">
      <c r="B250" s="282">
        <v>19</v>
      </c>
      <c r="C250" s="282">
        <v>4932363282</v>
      </c>
      <c r="D250" s="283">
        <v>4002395333424</v>
      </c>
      <c r="E250" s="282" t="s">
        <v>2871</v>
      </c>
      <c r="F250" s="282">
        <v>1</v>
      </c>
      <c r="G250" s="282">
        <v>5</v>
      </c>
      <c r="H250" s="43">
        <f>VLOOKUP(C250,'Cennik 2014'!$E$5:$G$3971,3,FALSE)</f>
        <v>32</v>
      </c>
      <c r="I250" s="72">
        <f t="shared" si="19"/>
        <v>160</v>
      </c>
      <c r="J250" s="46"/>
    </row>
    <row r="251" spans="2:10" hidden="1" outlineLevel="1" x14ac:dyDescent="0.25">
      <c r="B251" s="282">
        <v>20</v>
      </c>
      <c r="C251" s="282">
        <v>4932363284</v>
      </c>
      <c r="D251" s="283">
        <v>4002395333448</v>
      </c>
      <c r="E251" s="282" t="s">
        <v>2872</v>
      </c>
      <c r="F251" s="282">
        <v>1</v>
      </c>
      <c r="G251" s="282">
        <v>5</v>
      </c>
      <c r="H251" s="43">
        <f>VLOOKUP(C251,'Cennik 2014'!$E$5:$G$3971,3,FALSE)</f>
        <v>40.6</v>
      </c>
      <c r="I251" s="72">
        <f t="shared" si="19"/>
        <v>203</v>
      </c>
      <c r="J251" s="46"/>
    </row>
    <row r="252" spans="2:10" hidden="1" outlineLevel="1" x14ac:dyDescent="0.25">
      <c r="B252" s="333">
        <v>21</v>
      </c>
      <c r="C252" s="333">
        <v>4932363286</v>
      </c>
      <c r="D252" s="334">
        <v>4002395333462</v>
      </c>
      <c r="E252" s="333" t="s">
        <v>2873</v>
      </c>
      <c r="F252" s="333">
        <v>1</v>
      </c>
      <c r="G252" s="333">
        <v>5</v>
      </c>
      <c r="H252" s="332">
        <f>VLOOKUP(C252,'Cennik 2014'!$E$5:$G$3971,3,FALSE)</f>
        <v>51.7</v>
      </c>
      <c r="I252" s="72">
        <f t="shared" si="19"/>
        <v>258.5</v>
      </c>
      <c r="J252" s="46"/>
    </row>
    <row r="253" spans="2:10" ht="16.5" hidden="1" outlineLevel="1" thickBot="1" x14ac:dyDescent="0.3">
      <c r="B253" s="282">
        <v>22</v>
      </c>
      <c r="C253" s="282"/>
      <c r="D253" s="283"/>
      <c r="E253" s="282" t="s">
        <v>2948</v>
      </c>
      <c r="F253" s="282"/>
      <c r="G253" s="282">
        <v>1</v>
      </c>
      <c r="H253" s="43">
        <v>1126.8900000000001</v>
      </c>
      <c r="I253" s="72">
        <v>1126.8900000000001</v>
      </c>
      <c r="J253" s="46"/>
    </row>
    <row r="254" spans="2:10" ht="16.5" collapsed="1" thickBot="1" x14ac:dyDescent="0.3">
      <c r="B254" s="73"/>
      <c r="C254" s="73"/>
      <c r="D254" s="73"/>
      <c r="E254" s="73"/>
      <c r="F254" s="73"/>
      <c r="G254" s="73"/>
      <c r="H254" s="73"/>
      <c r="I254" s="284">
        <v>2732.04</v>
      </c>
      <c r="J254" s="46"/>
    </row>
    <row r="255" spans="2:10" x14ac:dyDescent="0.25">
      <c r="B255" s="73"/>
      <c r="C255" s="73"/>
      <c r="D255" s="73"/>
      <c r="E255" s="73"/>
      <c r="F255" s="73"/>
      <c r="G255" s="73"/>
      <c r="H255" s="73"/>
      <c r="I255" s="105"/>
      <c r="J255" s="46"/>
    </row>
    <row r="256" spans="2:10" s="48" customFormat="1" ht="4.5" customHeight="1" x14ac:dyDescent="0.25">
      <c r="J256" s="86"/>
    </row>
    <row r="257" spans="2:10" x14ac:dyDescent="0.25">
      <c r="B257" s="73"/>
      <c r="C257" s="73"/>
      <c r="D257" s="73"/>
      <c r="E257" s="73"/>
      <c r="F257" s="73"/>
      <c r="G257" s="73"/>
      <c r="H257" s="73"/>
      <c r="I257" s="105"/>
      <c r="J257" s="46"/>
    </row>
    <row r="258" spans="2:10" ht="16.5" thickBot="1" x14ac:dyDescent="0.3">
      <c r="B258" s="403">
        <v>4932373722</v>
      </c>
      <c r="C258" s="403"/>
      <c r="D258" s="35" t="s">
        <v>2874</v>
      </c>
      <c r="E258" s="73"/>
      <c r="F258" s="73"/>
      <c r="G258" s="73"/>
      <c r="H258" s="73"/>
      <c r="I258" s="105"/>
      <c r="J258" s="46"/>
    </row>
    <row r="259" spans="2:10" hidden="1" outlineLevel="1" x14ac:dyDescent="0.25">
      <c r="B259" s="73"/>
      <c r="C259" s="73"/>
      <c r="D259" s="73"/>
      <c r="E259" s="73"/>
      <c r="F259" s="73"/>
      <c r="G259" s="73"/>
      <c r="H259" s="73"/>
      <c r="I259" s="105"/>
      <c r="J259" s="46"/>
    </row>
    <row r="260" spans="2:10" ht="38.25" hidden="1" outlineLevel="1" x14ac:dyDescent="0.25">
      <c r="B260" s="274" t="s">
        <v>2421</v>
      </c>
      <c r="C260" s="275" t="s">
        <v>2422</v>
      </c>
      <c r="D260" s="274" t="s">
        <v>2423</v>
      </c>
      <c r="E260" s="274" t="s">
        <v>2265</v>
      </c>
      <c r="F260" s="276" t="s">
        <v>2264</v>
      </c>
      <c r="G260" s="276" t="s">
        <v>2263</v>
      </c>
      <c r="H260" s="276" t="s">
        <v>2424</v>
      </c>
      <c r="I260" s="276" t="s">
        <v>2261</v>
      </c>
      <c r="J260" s="46"/>
    </row>
    <row r="261" spans="2:10" hidden="1" outlineLevel="1" x14ac:dyDescent="0.25">
      <c r="B261" s="79">
        <v>1</v>
      </c>
      <c r="C261" s="285">
        <v>4932363651</v>
      </c>
      <c r="D261" s="79"/>
      <c r="E261" s="79" t="s">
        <v>2890</v>
      </c>
      <c r="F261" s="93">
        <v>1</v>
      </c>
      <c r="G261" s="79">
        <v>5</v>
      </c>
      <c r="H261" s="43">
        <f>VLOOKUP(C261,'Cennik 2014'!$E$5:$G$3971,3,FALSE)</f>
        <v>2.7</v>
      </c>
      <c r="I261" s="71">
        <f t="shared" ref="I261:I276" si="20">G261*H261</f>
        <v>13.5</v>
      </c>
      <c r="J261" s="46"/>
    </row>
    <row r="262" spans="2:10" hidden="1" outlineLevel="1" x14ac:dyDescent="0.25">
      <c r="B262" s="79">
        <v>2</v>
      </c>
      <c r="C262" s="285">
        <v>4932363652</v>
      </c>
      <c r="D262" s="79"/>
      <c r="E262" s="79" t="s">
        <v>2875</v>
      </c>
      <c r="F262" s="93">
        <v>1</v>
      </c>
      <c r="G262" s="79">
        <v>5</v>
      </c>
      <c r="H262" s="43">
        <f>VLOOKUP(C262,'Cennik 2014'!$E$5:$G$3971,3,FALSE)</f>
        <v>3.25</v>
      </c>
      <c r="I262" s="71">
        <f t="shared" si="20"/>
        <v>16.25</v>
      </c>
      <c r="J262" s="46"/>
    </row>
    <row r="263" spans="2:10" hidden="1" outlineLevel="1" x14ac:dyDescent="0.25">
      <c r="B263" s="79">
        <v>3</v>
      </c>
      <c r="C263" s="285">
        <v>4932363653</v>
      </c>
      <c r="D263" s="79"/>
      <c r="E263" s="79" t="s">
        <v>2876</v>
      </c>
      <c r="F263" s="93">
        <v>1</v>
      </c>
      <c r="G263" s="79">
        <v>5</v>
      </c>
      <c r="H263" s="43">
        <f>VLOOKUP(C263,'Cennik 2014'!$E$5:$G$3971,3,FALSE)</f>
        <v>3.25</v>
      </c>
      <c r="I263" s="71">
        <f t="shared" si="20"/>
        <v>16.25</v>
      </c>
      <c r="J263" s="46"/>
    </row>
    <row r="264" spans="2:10" hidden="1" outlineLevel="1" x14ac:dyDescent="0.25">
      <c r="B264" s="79">
        <v>4</v>
      </c>
      <c r="C264" s="285">
        <v>4932363654</v>
      </c>
      <c r="D264" s="79"/>
      <c r="E264" s="79" t="s">
        <v>2877</v>
      </c>
      <c r="F264" s="93">
        <v>1</v>
      </c>
      <c r="G264" s="79">
        <v>5</v>
      </c>
      <c r="H264" s="43">
        <f>VLOOKUP(C264,'Cennik 2014'!$E$5:$G$3971,3,FALSE)</f>
        <v>3.25</v>
      </c>
      <c r="I264" s="71">
        <f t="shared" si="20"/>
        <v>16.25</v>
      </c>
      <c r="J264" s="46"/>
    </row>
    <row r="265" spans="2:10" hidden="1" outlineLevel="1" x14ac:dyDescent="0.25">
      <c r="B265" s="79">
        <v>5</v>
      </c>
      <c r="C265" s="285">
        <v>4932363655</v>
      </c>
      <c r="D265" s="79"/>
      <c r="E265" s="79" t="s">
        <v>2878</v>
      </c>
      <c r="F265" s="93">
        <v>1</v>
      </c>
      <c r="G265" s="79">
        <v>5</v>
      </c>
      <c r="H265" s="43">
        <f>VLOOKUP(C265,'Cennik 2014'!$E$5:$G$3971,3,FALSE)</f>
        <v>3.27</v>
      </c>
      <c r="I265" s="71">
        <f t="shared" si="20"/>
        <v>16.350000000000001</v>
      </c>
      <c r="J265" s="46"/>
    </row>
    <row r="266" spans="2:10" hidden="1" outlineLevel="1" x14ac:dyDescent="0.25">
      <c r="B266" s="79">
        <v>6</v>
      </c>
      <c r="C266" s="285">
        <v>4932363656</v>
      </c>
      <c r="D266" s="79"/>
      <c r="E266" s="79" t="s">
        <v>2879</v>
      </c>
      <c r="F266" s="93">
        <v>1</v>
      </c>
      <c r="G266" s="79">
        <v>5</v>
      </c>
      <c r="H266" s="43">
        <f>VLOOKUP(C266,'Cennik 2014'!$E$5:$G$3971,3,FALSE)</f>
        <v>3.75</v>
      </c>
      <c r="I266" s="71">
        <f t="shared" si="20"/>
        <v>18.75</v>
      </c>
      <c r="J266" s="46"/>
    </row>
    <row r="267" spans="2:10" hidden="1" outlineLevel="1" x14ac:dyDescent="0.25">
      <c r="B267" s="79">
        <v>7</v>
      </c>
      <c r="C267" s="285">
        <v>4932363657</v>
      </c>
      <c r="D267" s="79"/>
      <c r="E267" s="79" t="s">
        <v>2880</v>
      </c>
      <c r="F267" s="93">
        <v>1</v>
      </c>
      <c r="G267" s="79">
        <v>5</v>
      </c>
      <c r="H267" s="43">
        <f>VLOOKUP(C267,'Cennik 2014'!$E$5:$G$3971,3,FALSE)</f>
        <v>3.75</v>
      </c>
      <c r="I267" s="71">
        <f t="shared" si="20"/>
        <v>18.75</v>
      </c>
      <c r="J267" s="46"/>
    </row>
    <row r="268" spans="2:10" hidden="1" outlineLevel="1" x14ac:dyDescent="0.25">
      <c r="B268" s="79">
        <v>8</v>
      </c>
      <c r="C268" s="285">
        <v>4932363658</v>
      </c>
      <c r="D268" s="79"/>
      <c r="E268" s="79" t="s">
        <v>2881</v>
      </c>
      <c r="F268" s="93">
        <v>1</v>
      </c>
      <c r="G268" s="79">
        <v>5</v>
      </c>
      <c r="H268" s="43">
        <f>VLOOKUP(C268,'Cennik 2014'!$E$5:$G$3971,3,FALSE)</f>
        <v>4.2300000000000004</v>
      </c>
      <c r="I268" s="71">
        <f t="shared" si="20"/>
        <v>21.150000000000002</v>
      </c>
      <c r="J268" s="46"/>
    </row>
    <row r="269" spans="2:10" hidden="1" outlineLevel="1" x14ac:dyDescent="0.25">
      <c r="B269" s="79">
        <v>9</v>
      </c>
      <c r="C269" s="285">
        <v>4932363659</v>
      </c>
      <c r="D269" s="79"/>
      <c r="E269" s="79" t="s">
        <v>2882</v>
      </c>
      <c r="F269" s="93">
        <v>1</v>
      </c>
      <c r="G269" s="79">
        <v>5</v>
      </c>
      <c r="H269" s="43">
        <f>VLOOKUP(C269,'Cennik 2014'!$E$5:$G$3971,3,FALSE)</f>
        <v>5.2</v>
      </c>
      <c r="I269" s="71">
        <f t="shared" si="20"/>
        <v>26</v>
      </c>
      <c r="J269" s="46"/>
    </row>
    <row r="270" spans="2:10" hidden="1" outlineLevel="1" x14ac:dyDescent="0.25">
      <c r="B270" s="79">
        <v>10</v>
      </c>
      <c r="C270" s="285">
        <v>4932363660</v>
      </c>
      <c r="D270" s="79"/>
      <c r="E270" s="79" t="s">
        <v>2883</v>
      </c>
      <c r="F270" s="93">
        <v>1</v>
      </c>
      <c r="G270" s="79">
        <v>5</v>
      </c>
      <c r="H270" s="43">
        <f>VLOOKUP(C270,'Cennik 2014'!$E$5:$G$3971,3,FALSE)</f>
        <v>5.68</v>
      </c>
      <c r="I270" s="71">
        <f t="shared" si="20"/>
        <v>28.4</v>
      </c>
      <c r="J270" s="46"/>
    </row>
    <row r="271" spans="2:10" hidden="1" outlineLevel="1" x14ac:dyDescent="0.25">
      <c r="B271" s="79">
        <v>11</v>
      </c>
      <c r="C271" s="285">
        <v>4932363661</v>
      </c>
      <c r="D271" s="79"/>
      <c r="E271" s="79" t="s">
        <v>2884</v>
      </c>
      <c r="F271" s="79">
        <v>1</v>
      </c>
      <c r="G271" s="79">
        <v>5</v>
      </c>
      <c r="H271" s="43">
        <f>VLOOKUP(C271,'Cennik 2014'!$E$5:$G$3971,3,FALSE)</f>
        <v>6.7</v>
      </c>
      <c r="I271" s="71">
        <f t="shared" si="20"/>
        <v>33.5</v>
      </c>
      <c r="J271" s="46"/>
    </row>
    <row r="272" spans="2:10" hidden="1" outlineLevel="1" x14ac:dyDescent="0.25">
      <c r="B272" s="79">
        <v>12</v>
      </c>
      <c r="C272" s="285">
        <v>4932363662</v>
      </c>
      <c r="D272" s="79"/>
      <c r="E272" s="79" t="s">
        <v>2885</v>
      </c>
      <c r="F272" s="79">
        <v>1</v>
      </c>
      <c r="G272" s="79">
        <v>5</v>
      </c>
      <c r="H272" s="43">
        <f>VLOOKUP(C272,'Cennik 2014'!$E$5:$G$3971,3,FALSE)</f>
        <v>7.3</v>
      </c>
      <c r="I272" s="71">
        <f t="shared" si="20"/>
        <v>36.5</v>
      </c>
      <c r="J272" s="46"/>
    </row>
    <row r="273" spans="2:10" hidden="1" outlineLevel="1" x14ac:dyDescent="0.25">
      <c r="B273" s="79">
        <v>13</v>
      </c>
      <c r="C273" s="285">
        <v>4932363663</v>
      </c>
      <c r="D273" s="79"/>
      <c r="E273" s="79" t="s">
        <v>2886</v>
      </c>
      <c r="F273" s="79">
        <v>1</v>
      </c>
      <c r="G273" s="79">
        <v>5</v>
      </c>
      <c r="H273" s="43">
        <f>VLOOKUP(C273,'Cennik 2014'!$E$5:$G$3971,3,FALSE)</f>
        <v>8.5</v>
      </c>
      <c r="I273" s="71">
        <f t="shared" si="20"/>
        <v>42.5</v>
      </c>
      <c r="J273" s="46"/>
    </row>
    <row r="274" spans="2:10" hidden="1" outlineLevel="1" x14ac:dyDescent="0.25">
      <c r="B274" s="79">
        <v>14</v>
      </c>
      <c r="C274" s="285">
        <v>4932363664</v>
      </c>
      <c r="D274" s="79"/>
      <c r="E274" s="79" t="s">
        <v>2887</v>
      </c>
      <c r="F274" s="79">
        <v>1</v>
      </c>
      <c r="G274" s="79">
        <v>5</v>
      </c>
      <c r="H274" s="43">
        <f>VLOOKUP(C274,'Cennik 2014'!$E$5:$G$3971,3,FALSE)</f>
        <v>9.6999999999999993</v>
      </c>
      <c r="I274" s="71">
        <f t="shared" si="20"/>
        <v>48.5</v>
      </c>
      <c r="J274" s="46"/>
    </row>
    <row r="275" spans="2:10" hidden="1" outlineLevel="1" x14ac:dyDescent="0.25">
      <c r="B275" s="79">
        <v>15</v>
      </c>
      <c r="C275" s="285">
        <v>4932363665</v>
      </c>
      <c r="D275" s="79"/>
      <c r="E275" s="79" t="s">
        <v>2888</v>
      </c>
      <c r="F275" s="79">
        <v>1</v>
      </c>
      <c r="G275" s="79">
        <v>5</v>
      </c>
      <c r="H275" s="43">
        <f>VLOOKUP(C275,'Cennik 2014'!$E$5:$G$3971,3,FALSE)</f>
        <v>16.399999999999999</v>
      </c>
      <c r="I275" s="71">
        <f t="shared" si="20"/>
        <v>82</v>
      </c>
      <c r="J275" s="46"/>
    </row>
    <row r="276" spans="2:10" hidden="1" outlineLevel="1" x14ac:dyDescent="0.25">
      <c r="B276" s="335">
        <v>16</v>
      </c>
      <c r="C276" s="336">
        <v>4932363666</v>
      </c>
      <c r="D276" s="335"/>
      <c r="E276" s="335" t="s">
        <v>2889</v>
      </c>
      <c r="F276" s="335">
        <v>1</v>
      </c>
      <c r="G276" s="335">
        <v>5</v>
      </c>
      <c r="H276" s="332">
        <f>VLOOKUP(C276,'Cennik 2014'!$E$5:$G$3971,3,FALSE)</f>
        <v>21.1</v>
      </c>
      <c r="I276" s="72">
        <f t="shared" si="20"/>
        <v>105.5</v>
      </c>
      <c r="J276" s="46"/>
    </row>
    <row r="277" spans="2:10" ht="16.5" hidden="1" outlineLevel="1" thickBot="1" x14ac:dyDescent="0.3">
      <c r="B277" s="79">
        <v>17</v>
      </c>
      <c r="C277" s="285"/>
      <c r="D277" s="79"/>
      <c r="E277" s="79" t="s">
        <v>2948</v>
      </c>
      <c r="F277" s="79"/>
      <c r="G277" s="79">
        <v>1</v>
      </c>
      <c r="H277" s="43">
        <v>670.05</v>
      </c>
      <c r="I277" s="72">
        <v>670.05</v>
      </c>
      <c r="J277" s="46"/>
    </row>
    <row r="278" spans="2:10" ht="16.5" collapsed="1" thickBot="1" x14ac:dyDescent="0.3">
      <c r="B278" s="73"/>
      <c r="C278" s="73"/>
      <c r="D278" s="73"/>
      <c r="E278" s="73"/>
      <c r="F278" s="73"/>
      <c r="G278" s="73"/>
      <c r="H278" s="73"/>
      <c r="I278" s="90">
        <v>1210.2</v>
      </c>
      <c r="J278" s="46"/>
    </row>
    <row r="279" spans="2:10" x14ac:dyDescent="0.25">
      <c r="B279" s="73"/>
      <c r="C279" s="73"/>
      <c r="D279" s="73"/>
      <c r="E279" s="73"/>
      <c r="F279" s="73"/>
      <c r="G279" s="73"/>
      <c r="H279" s="73"/>
      <c r="I279" s="105"/>
      <c r="J279" s="46"/>
    </row>
    <row r="280" spans="2:10" s="48" customFormat="1" ht="4.5" customHeight="1" x14ac:dyDescent="0.25">
      <c r="J280" s="86"/>
    </row>
    <row r="282" spans="2:10" ht="16.5" thickBot="1" x14ac:dyDescent="0.3">
      <c r="B282" s="404">
        <v>4932373718</v>
      </c>
      <c r="C282" s="404"/>
      <c r="D282" s="50" t="s">
        <v>2569</v>
      </c>
      <c r="E282" s="51"/>
      <c r="F282" s="51"/>
      <c r="G282" s="51"/>
      <c r="H282" s="51"/>
      <c r="I282" s="51"/>
      <c r="J282" s="51"/>
    </row>
    <row r="283" spans="2:10" hidden="1" outlineLevel="1" x14ac:dyDescent="0.25">
      <c r="B283" s="52"/>
      <c r="C283" s="53"/>
      <c r="D283" s="54"/>
      <c r="E283" s="54"/>
      <c r="F283" s="54"/>
      <c r="G283" s="55"/>
      <c r="H283" s="55"/>
      <c r="I283" s="51"/>
      <c r="J283" s="51"/>
    </row>
    <row r="284" spans="2:10" ht="38.25" hidden="1" outlineLevel="1" x14ac:dyDescent="0.25">
      <c r="B284" s="56" t="s">
        <v>2421</v>
      </c>
      <c r="C284" s="57" t="s">
        <v>2422</v>
      </c>
      <c r="D284" s="56" t="s">
        <v>2423</v>
      </c>
      <c r="E284" s="58" t="s">
        <v>2265</v>
      </c>
      <c r="F284" s="59" t="s">
        <v>2264</v>
      </c>
      <c r="G284" s="59" t="s">
        <v>2263</v>
      </c>
      <c r="H284" s="59" t="s">
        <v>2424</v>
      </c>
      <c r="I284" s="59" t="s">
        <v>2261</v>
      </c>
    </row>
    <row r="285" spans="2:10" hidden="1" outlineLevel="1" x14ac:dyDescent="0.25">
      <c r="B285" s="79">
        <v>1</v>
      </c>
      <c r="C285" s="91">
        <v>4932363681</v>
      </c>
      <c r="D285" s="92">
        <v>4002395331796</v>
      </c>
      <c r="E285" s="79" t="s">
        <v>2543</v>
      </c>
      <c r="F285" s="93">
        <v>1</v>
      </c>
      <c r="G285" s="79">
        <v>3</v>
      </c>
      <c r="H285" s="43">
        <f>VLOOKUP(C285,'Cennik 2014'!$E$5:$G$3971,3,FALSE)</f>
        <v>13.3</v>
      </c>
      <c r="I285" s="94">
        <f>H285*G285</f>
        <v>39.900000000000006</v>
      </c>
    </row>
    <row r="286" spans="2:10" hidden="1" outlineLevel="1" x14ac:dyDescent="0.25">
      <c r="B286" s="79">
        <v>2</v>
      </c>
      <c r="C286" s="91">
        <v>4932363682</v>
      </c>
      <c r="D286" s="92">
        <v>4002395331802</v>
      </c>
      <c r="E286" s="79" t="s">
        <v>2544</v>
      </c>
      <c r="F286" s="93">
        <v>1</v>
      </c>
      <c r="G286" s="79">
        <v>3</v>
      </c>
      <c r="H286" s="43">
        <f>VLOOKUP(C286,'Cennik 2014'!$E$5:$G$3971,3,FALSE)</f>
        <v>15.88</v>
      </c>
      <c r="I286" s="94">
        <f t="shared" ref="I286:I297" si="21">H286*G286</f>
        <v>47.64</v>
      </c>
    </row>
    <row r="287" spans="2:10" hidden="1" outlineLevel="1" x14ac:dyDescent="0.25">
      <c r="B287" s="79">
        <v>3</v>
      </c>
      <c r="C287" s="91">
        <v>4932363683</v>
      </c>
      <c r="D287" s="92">
        <v>4002395331819</v>
      </c>
      <c r="E287" s="79" t="s">
        <v>2545</v>
      </c>
      <c r="F287" s="93">
        <v>1</v>
      </c>
      <c r="G287" s="79">
        <v>3</v>
      </c>
      <c r="H287" s="43">
        <f>VLOOKUP(C287,'Cennik 2014'!$E$5:$G$3971,3,FALSE)</f>
        <v>18.02</v>
      </c>
      <c r="I287" s="94">
        <f t="shared" si="21"/>
        <v>54.06</v>
      </c>
    </row>
    <row r="288" spans="2:10" hidden="1" outlineLevel="1" x14ac:dyDescent="0.25">
      <c r="B288" s="79">
        <v>4</v>
      </c>
      <c r="C288" s="91">
        <v>4932363684</v>
      </c>
      <c r="D288" s="92">
        <v>4002395331826</v>
      </c>
      <c r="E288" s="79" t="s">
        <v>2546</v>
      </c>
      <c r="F288" s="93">
        <v>1</v>
      </c>
      <c r="G288" s="79">
        <v>3</v>
      </c>
      <c r="H288" s="43">
        <f>VLOOKUP(C288,'Cennik 2014'!$E$5:$G$3971,3,FALSE)</f>
        <v>21</v>
      </c>
      <c r="I288" s="94">
        <f t="shared" si="21"/>
        <v>63</v>
      </c>
    </row>
    <row r="289" spans="2:10" hidden="1" outlineLevel="1" x14ac:dyDescent="0.25">
      <c r="B289" s="79">
        <v>5</v>
      </c>
      <c r="C289" s="91">
        <v>4932363685</v>
      </c>
      <c r="D289" s="92">
        <v>4002395331833</v>
      </c>
      <c r="E289" s="79" t="s">
        <v>2547</v>
      </c>
      <c r="F289" s="93">
        <v>1</v>
      </c>
      <c r="G289" s="79">
        <v>3</v>
      </c>
      <c r="H289" s="43">
        <f>VLOOKUP(C289,'Cennik 2014'!$E$5:$G$3971,3,FALSE)</f>
        <v>23</v>
      </c>
      <c r="I289" s="94">
        <f t="shared" si="21"/>
        <v>69</v>
      </c>
    </row>
    <row r="290" spans="2:10" hidden="1" outlineLevel="1" x14ac:dyDescent="0.25">
      <c r="B290" s="79">
        <v>6</v>
      </c>
      <c r="C290" s="91">
        <v>4932363686</v>
      </c>
      <c r="D290" s="92">
        <v>4002395331840</v>
      </c>
      <c r="E290" s="79" t="s">
        <v>2548</v>
      </c>
      <c r="F290" s="93">
        <v>1</v>
      </c>
      <c r="G290" s="79">
        <v>3</v>
      </c>
      <c r="H290" s="43">
        <f>VLOOKUP(C290,'Cennik 2014'!$E$5:$G$3971,3,FALSE)</f>
        <v>25</v>
      </c>
      <c r="I290" s="94">
        <f t="shared" si="21"/>
        <v>75</v>
      </c>
    </row>
    <row r="291" spans="2:10" hidden="1" outlineLevel="1" x14ac:dyDescent="0.25">
      <c r="B291" s="79">
        <v>7</v>
      </c>
      <c r="C291" s="91">
        <v>4932363687</v>
      </c>
      <c r="D291" s="92">
        <v>4002395331857</v>
      </c>
      <c r="E291" s="79" t="s">
        <v>2549</v>
      </c>
      <c r="F291" s="93">
        <v>1</v>
      </c>
      <c r="G291" s="79">
        <v>3</v>
      </c>
      <c r="H291" s="43">
        <f>VLOOKUP(C291,'Cennik 2014'!$E$5:$G$3971,3,FALSE)</f>
        <v>31.31</v>
      </c>
      <c r="I291" s="94">
        <f t="shared" si="21"/>
        <v>93.929999999999993</v>
      </c>
    </row>
    <row r="292" spans="2:10" hidden="1" outlineLevel="1" x14ac:dyDescent="0.25">
      <c r="B292" s="79">
        <v>8</v>
      </c>
      <c r="C292" s="91">
        <v>4932373363</v>
      </c>
      <c r="D292" s="92">
        <v>4002395347889</v>
      </c>
      <c r="E292" s="79" t="s">
        <v>2550</v>
      </c>
      <c r="F292" s="93">
        <v>1</v>
      </c>
      <c r="G292" s="79">
        <v>3</v>
      </c>
      <c r="H292" s="43">
        <f>VLOOKUP(C292,'Cennik 2014'!$E$5:$G$3971,3,FALSE)</f>
        <v>39.42</v>
      </c>
      <c r="I292" s="94">
        <f t="shared" si="21"/>
        <v>118.26</v>
      </c>
    </row>
    <row r="293" spans="2:10" hidden="1" outlineLevel="1" x14ac:dyDescent="0.25">
      <c r="B293" s="79">
        <v>9</v>
      </c>
      <c r="C293" s="91">
        <v>4932373364</v>
      </c>
      <c r="D293" s="92">
        <v>4002395347896</v>
      </c>
      <c r="E293" s="79" t="s">
        <v>2551</v>
      </c>
      <c r="F293" s="93">
        <v>1</v>
      </c>
      <c r="G293" s="79">
        <v>3</v>
      </c>
      <c r="H293" s="43">
        <f>VLOOKUP(C293,'Cennik 2014'!$E$5:$G$3971,3,FALSE)</f>
        <v>44.54</v>
      </c>
      <c r="I293" s="94">
        <f t="shared" si="21"/>
        <v>133.62</v>
      </c>
    </row>
    <row r="294" spans="2:10" hidden="1" outlineLevel="1" x14ac:dyDescent="0.25">
      <c r="B294" s="79">
        <v>10</v>
      </c>
      <c r="C294" s="91">
        <v>4932373365</v>
      </c>
      <c r="D294" s="92">
        <v>4002395348503</v>
      </c>
      <c r="E294" s="79" t="s">
        <v>2552</v>
      </c>
      <c r="F294" s="93">
        <v>1</v>
      </c>
      <c r="G294" s="79">
        <v>3</v>
      </c>
      <c r="H294" s="43">
        <f>VLOOKUP(C294,'Cennik 2014'!$E$5:$G$3971,3,FALSE)</f>
        <v>50.5</v>
      </c>
      <c r="I294" s="94">
        <f t="shared" si="21"/>
        <v>151.5</v>
      </c>
    </row>
    <row r="295" spans="2:10" hidden="1" outlineLevel="1" x14ac:dyDescent="0.25">
      <c r="B295" s="79">
        <v>11</v>
      </c>
      <c r="C295" s="91">
        <v>4932373366</v>
      </c>
      <c r="D295" s="92">
        <v>4002395348510</v>
      </c>
      <c r="E295" s="79" t="s">
        <v>2553</v>
      </c>
      <c r="F295" s="79">
        <v>1</v>
      </c>
      <c r="G295" s="79">
        <v>3</v>
      </c>
      <c r="H295" s="43">
        <f>VLOOKUP(C295,'Cennik 2014'!$E$5:$G$3971,3,FALSE)</f>
        <v>59.9</v>
      </c>
      <c r="I295" s="94">
        <f t="shared" si="21"/>
        <v>179.7</v>
      </c>
    </row>
    <row r="296" spans="2:10" hidden="1" outlineLevel="1" x14ac:dyDescent="0.25">
      <c r="B296" s="79">
        <v>12</v>
      </c>
      <c r="C296" s="91">
        <v>4932373367</v>
      </c>
      <c r="D296" s="92">
        <v>4002395348527</v>
      </c>
      <c r="E296" s="79" t="s">
        <v>2554</v>
      </c>
      <c r="F296" s="79">
        <v>1</v>
      </c>
      <c r="G296" s="79">
        <v>3</v>
      </c>
      <c r="H296" s="43">
        <f>VLOOKUP(C296,'Cennik 2014'!$E$5:$G$3971,3,FALSE)</f>
        <v>69.900000000000006</v>
      </c>
      <c r="I296" s="94">
        <f t="shared" si="21"/>
        <v>209.70000000000002</v>
      </c>
    </row>
    <row r="297" spans="2:10" ht="16.5" hidden="1" outlineLevel="1" thickBot="1" x14ac:dyDescent="0.3">
      <c r="B297" s="79">
        <v>13</v>
      </c>
      <c r="C297" s="91">
        <v>4932373368</v>
      </c>
      <c r="D297" s="92">
        <v>4002395348534</v>
      </c>
      <c r="E297" s="79" t="s">
        <v>2555</v>
      </c>
      <c r="F297" s="79">
        <v>1</v>
      </c>
      <c r="G297" s="79">
        <v>2</v>
      </c>
      <c r="H297" s="43">
        <f>VLOOKUP(C297,'Cennik 2014'!$E$5:$G$3971,3,FALSE)</f>
        <v>77.48</v>
      </c>
      <c r="I297" s="106">
        <f t="shared" si="21"/>
        <v>154.96</v>
      </c>
    </row>
    <row r="298" spans="2:10" ht="16.5" collapsed="1" thickBot="1" x14ac:dyDescent="0.3">
      <c r="I298" s="84">
        <f>SUM(I285:I297)</f>
        <v>1390.2700000000002</v>
      </c>
      <c r="J298" s="46">
        <f>I298*0.95</f>
        <v>1320.7565000000002</v>
      </c>
    </row>
    <row r="300" spans="2:10" s="48" customFormat="1" ht="4.5" customHeight="1" x14ac:dyDescent="0.25">
      <c r="J300" s="86"/>
    </row>
    <row r="302" spans="2:10" ht="16.5" thickBot="1" x14ac:dyDescent="0.3">
      <c r="B302" s="404">
        <v>4932373719</v>
      </c>
      <c r="C302" s="404"/>
      <c r="D302" s="50" t="s">
        <v>2570</v>
      </c>
      <c r="E302" s="51"/>
      <c r="F302" s="51"/>
      <c r="G302" s="51"/>
      <c r="H302" s="51"/>
      <c r="I302" s="51"/>
      <c r="J302" s="51"/>
    </row>
    <row r="303" spans="2:10" hidden="1" outlineLevel="1" x14ac:dyDescent="0.25">
      <c r="B303" s="52"/>
      <c r="C303" s="53"/>
      <c r="D303" s="54"/>
      <c r="E303" s="54"/>
      <c r="F303" s="54"/>
      <c r="G303" s="55"/>
      <c r="H303" s="55"/>
      <c r="I303" s="51"/>
      <c r="J303" s="51"/>
    </row>
    <row r="304" spans="2:10" ht="38.25" hidden="1" outlineLevel="1" x14ac:dyDescent="0.25">
      <c r="B304" s="56" t="s">
        <v>2421</v>
      </c>
      <c r="C304" s="57" t="s">
        <v>2422</v>
      </c>
      <c r="D304" s="56" t="s">
        <v>2423</v>
      </c>
      <c r="E304" s="58" t="s">
        <v>2265</v>
      </c>
      <c r="F304" s="59" t="s">
        <v>2264</v>
      </c>
      <c r="G304" s="59" t="s">
        <v>2263</v>
      </c>
      <c r="H304" s="59" t="s">
        <v>2424</v>
      </c>
      <c r="I304" s="59" t="s">
        <v>2261</v>
      </c>
    </row>
    <row r="305" spans="2:10" hidden="1" outlineLevel="1" x14ac:dyDescent="0.25">
      <c r="B305" s="79">
        <v>1</v>
      </c>
      <c r="C305" s="91">
        <v>4932363688</v>
      </c>
      <c r="D305" s="92">
        <v>4002395331710</v>
      </c>
      <c r="E305" s="79" t="s">
        <v>2556</v>
      </c>
      <c r="F305" s="93">
        <v>1</v>
      </c>
      <c r="G305" s="79">
        <v>3</v>
      </c>
      <c r="H305" s="43">
        <f>VLOOKUP(C305,'Cennik 2014'!$E$5:$G$3971,3,FALSE)</f>
        <v>19.899999999999999</v>
      </c>
      <c r="I305" s="96">
        <f>H305*G305</f>
        <v>59.699999999999996</v>
      </c>
    </row>
    <row r="306" spans="2:10" hidden="1" outlineLevel="1" x14ac:dyDescent="0.25">
      <c r="B306" s="79">
        <v>2</v>
      </c>
      <c r="C306" s="91">
        <v>4932363689</v>
      </c>
      <c r="D306" s="92">
        <v>4002395331727</v>
      </c>
      <c r="E306" s="79" t="s">
        <v>2557</v>
      </c>
      <c r="F306" s="93">
        <v>1</v>
      </c>
      <c r="G306" s="79">
        <v>3</v>
      </c>
      <c r="H306" s="43">
        <f>VLOOKUP(C306,'Cennik 2014'!$E$5:$G$3971,3,FALSE)</f>
        <v>20.62</v>
      </c>
      <c r="I306" s="96">
        <f t="shared" ref="I306:I317" si="22">H306*G306</f>
        <v>61.86</v>
      </c>
    </row>
    <row r="307" spans="2:10" hidden="1" outlineLevel="1" x14ac:dyDescent="0.25">
      <c r="B307" s="79">
        <v>3</v>
      </c>
      <c r="C307" s="91">
        <v>4932363690</v>
      </c>
      <c r="D307" s="92">
        <v>4002395331734</v>
      </c>
      <c r="E307" s="79" t="s">
        <v>2558</v>
      </c>
      <c r="F307" s="93">
        <v>1</v>
      </c>
      <c r="G307" s="79">
        <v>3</v>
      </c>
      <c r="H307" s="43">
        <f>VLOOKUP(C307,'Cennik 2014'!$E$5:$G$3971,3,FALSE)</f>
        <v>23</v>
      </c>
      <c r="I307" s="96">
        <f t="shared" si="22"/>
        <v>69</v>
      </c>
    </row>
    <row r="308" spans="2:10" hidden="1" outlineLevel="1" x14ac:dyDescent="0.25">
      <c r="B308" s="79">
        <v>4</v>
      </c>
      <c r="C308" s="91">
        <v>4932363691</v>
      </c>
      <c r="D308" s="92">
        <v>4002395331741</v>
      </c>
      <c r="E308" s="79" t="s">
        <v>2559</v>
      </c>
      <c r="F308" s="93">
        <v>1</v>
      </c>
      <c r="G308" s="79">
        <v>3</v>
      </c>
      <c r="H308" s="43">
        <f>VLOOKUP(C308,'Cennik 2014'!$E$5:$G$3971,3,FALSE)</f>
        <v>27.07</v>
      </c>
      <c r="I308" s="96">
        <f t="shared" si="22"/>
        <v>81.210000000000008</v>
      </c>
    </row>
    <row r="309" spans="2:10" hidden="1" outlineLevel="1" x14ac:dyDescent="0.25">
      <c r="B309" s="79">
        <v>5</v>
      </c>
      <c r="C309" s="91">
        <v>4932363692</v>
      </c>
      <c r="D309" s="92">
        <v>4002395331758</v>
      </c>
      <c r="E309" s="79" t="s">
        <v>2560</v>
      </c>
      <c r="F309" s="93">
        <v>1</v>
      </c>
      <c r="G309" s="79">
        <v>3</v>
      </c>
      <c r="H309" s="43">
        <f>VLOOKUP(C309,'Cennik 2014'!$E$5:$G$3971,3,FALSE)</f>
        <v>32.32</v>
      </c>
      <c r="I309" s="96">
        <f t="shared" si="22"/>
        <v>96.960000000000008</v>
      </c>
    </row>
    <row r="310" spans="2:10" hidden="1" outlineLevel="1" x14ac:dyDescent="0.25">
      <c r="B310" s="79">
        <v>6</v>
      </c>
      <c r="C310" s="91">
        <v>4932363693</v>
      </c>
      <c r="D310" s="92">
        <v>4002395331765</v>
      </c>
      <c r="E310" s="79" t="s">
        <v>2561</v>
      </c>
      <c r="F310" s="93">
        <v>1</v>
      </c>
      <c r="G310" s="79">
        <v>3</v>
      </c>
      <c r="H310" s="43">
        <f>VLOOKUP(C310,'Cennik 2014'!$E$5:$G$3971,3,FALSE)</f>
        <v>38</v>
      </c>
      <c r="I310" s="96">
        <f t="shared" si="22"/>
        <v>114</v>
      </c>
    </row>
    <row r="311" spans="2:10" hidden="1" outlineLevel="1" x14ac:dyDescent="0.25">
      <c r="B311" s="79">
        <v>7</v>
      </c>
      <c r="C311" s="91">
        <v>4932363694</v>
      </c>
      <c r="D311" s="92">
        <v>4002395331772</v>
      </c>
      <c r="E311" s="79" t="s">
        <v>2562</v>
      </c>
      <c r="F311" s="93">
        <v>1</v>
      </c>
      <c r="G311" s="79">
        <v>3</v>
      </c>
      <c r="H311" s="43">
        <f>VLOOKUP(C311,'Cennik 2014'!$E$5:$G$3971,3,FALSE)</f>
        <v>49</v>
      </c>
      <c r="I311" s="96">
        <f t="shared" si="22"/>
        <v>147</v>
      </c>
    </row>
    <row r="312" spans="2:10" hidden="1" outlineLevel="1" x14ac:dyDescent="0.25">
      <c r="B312" s="79">
        <v>8</v>
      </c>
      <c r="C312" s="91">
        <v>4932363695</v>
      </c>
      <c r="D312" s="92">
        <v>4002395331789</v>
      </c>
      <c r="E312" s="79" t="s">
        <v>2563</v>
      </c>
      <c r="F312" s="93">
        <v>1</v>
      </c>
      <c r="G312" s="79">
        <v>3</v>
      </c>
      <c r="H312" s="43">
        <f>VLOOKUP(C312,'Cennik 2014'!$E$5:$G$3971,3,FALSE)</f>
        <v>49.99</v>
      </c>
      <c r="I312" s="96">
        <f t="shared" si="22"/>
        <v>149.97</v>
      </c>
    </row>
    <row r="313" spans="2:10" hidden="1" outlineLevel="1" x14ac:dyDescent="0.25">
      <c r="B313" s="79">
        <v>9</v>
      </c>
      <c r="C313" s="91">
        <v>4932373370</v>
      </c>
      <c r="D313" s="92">
        <v>4002395348558</v>
      </c>
      <c r="E313" s="79" t="s">
        <v>2564</v>
      </c>
      <c r="F313" s="93">
        <v>1</v>
      </c>
      <c r="G313" s="79">
        <v>3</v>
      </c>
      <c r="H313" s="43">
        <f>VLOOKUP(C313,'Cennik 2014'!$E$5:$G$3971,3,FALSE)</f>
        <v>78.92</v>
      </c>
      <c r="I313" s="96">
        <f t="shared" si="22"/>
        <v>236.76</v>
      </c>
    </row>
    <row r="314" spans="2:10" hidden="1" outlineLevel="1" x14ac:dyDescent="0.25">
      <c r="B314" s="79">
        <v>10</v>
      </c>
      <c r="C314" s="91">
        <v>4932373371</v>
      </c>
      <c r="D314" s="92">
        <v>4002395348565</v>
      </c>
      <c r="E314" s="79" t="s">
        <v>2565</v>
      </c>
      <c r="F314" s="93">
        <v>1</v>
      </c>
      <c r="G314" s="79">
        <v>3</v>
      </c>
      <c r="H314" s="43">
        <f>VLOOKUP(C314,'Cennik 2014'!$E$5:$G$3971,3,FALSE)</f>
        <v>81.099999999999994</v>
      </c>
      <c r="I314" s="96">
        <f t="shared" si="22"/>
        <v>243.29999999999998</v>
      </c>
    </row>
    <row r="315" spans="2:10" hidden="1" outlineLevel="1" x14ac:dyDescent="0.25">
      <c r="B315" s="79">
        <v>11</v>
      </c>
      <c r="C315" s="91">
        <v>4932373372</v>
      </c>
      <c r="D315" s="92">
        <v>4002395348572</v>
      </c>
      <c r="E315" s="79" t="s">
        <v>2566</v>
      </c>
      <c r="F315" s="79">
        <v>1</v>
      </c>
      <c r="G315" s="79">
        <v>3</v>
      </c>
      <c r="H315" s="43">
        <f>VLOOKUP(C315,'Cennik 2014'!$E$5:$G$3971,3,FALSE)</f>
        <v>96.97</v>
      </c>
      <c r="I315" s="96">
        <f t="shared" si="22"/>
        <v>290.90999999999997</v>
      </c>
    </row>
    <row r="316" spans="2:10" hidden="1" outlineLevel="1" x14ac:dyDescent="0.25">
      <c r="B316" s="79">
        <v>12</v>
      </c>
      <c r="C316" s="91">
        <v>4932373373</v>
      </c>
      <c r="D316" s="92">
        <v>4002395348589</v>
      </c>
      <c r="E316" s="79" t="s">
        <v>2567</v>
      </c>
      <c r="F316" s="79">
        <v>1</v>
      </c>
      <c r="G316" s="79">
        <v>3</v>
      </c>
      <c r="H316" s="43">
        <f>VLOOKUP(C316,'Cennik 2014'!$E$5:$G$3971,3,FALSE)</f>
        <v>113.3</v>
      </c>
      <c r="I316" s="96">
        <f t="shared" si="22"/>
        <v>339.9</v>
      </c>
    </row>
    <row r="317" spans="2:10" ht="16.5" hidden="1" outlineLevel="1" thickBot="1" x14ac:dyDescent="0.3">
      <c r="B317" s="79">
        <v>13</v>
      </c>
      <c r="C317" s="91">
        <v>4932373374</v>
      </c>
      <c r="D317" s="92">
        <v>4002395348596</v>
      </c>
      <c r="E317" s="79" t="s">
        <v>2568</v>
      </c>
      <c r="F317" s="79">
        <v>1</v>
      </c>
      <c r="G317" s="79">
        <v>2</v>
      </c>
      <c r="H317" s="43">
        <f>VLOOKUP(C317,'Cennik 2014'!$E$5:$G$3971,3,FALSE)</f>
        <v>123.47</v>
      </c>
      <c r="I317" s="107">
        <f t="shared" si="22"/>
        <v>246.94</v>
      </c>
    </row>
    <row r="318" spans="2:10" ht="16.5" collapsed="1" thickBot="1" x14ac:dyDescent="0.3">
      <c r="B318" s="97"/>
      <c r="C318" s="98"/>
      <c r="D318" s="73"/>
      <c r="E318" s="73"/>
      <c r="F318" s="99"/>
      <c r="G318" s="97"/>
      <c r="H318" s="97"/>
      <c r="I318" s="108">
        <f>SUM(I305:I317)</f>
        <v>2137.5100000000002</v>
      </c>
      <c r="J318" s="46">
        <f>I318*0.95</f>
        <v>2030.6345000000001</v>
      </c>
    </row>
    <row r="320" spans="2:10" s="48" customFormat="1" ht="4.5" customHeight="1" x14ac:dyDescent="0.25">
      <c r="J320" s="86"/>
    </row>
    <row r="322" spans="2:10" ht="16.5" thickBot="1" x14ac:dyDescent="0.3">
      <c r="B322" s="404">
        <v>4932373721</v>
      </c>
      <c r="C322" s="404"/>
      <c r="D322" s="50" t="s">
        <v>2934</v>
      </c>
      <c r="E322" s="51"/>
      <c r="F322" s="51"/>
      <c r="G322" s="51"/>
      <c r="H322" s="51"/>
      <c r="I322" s="51"/>
      <c r="J322" s="51"/>
    </row>
    <row r="323" spans="2:10" hidden="1" outlineLevel="1" x14ac:dyDescent="0.25">
      <c r="B323" s="52"/>
      <c r="C323" s="53"/>
      <c r="D323" s="54"/>
      <c r="E323" s="54"/>
      <c r="F323" s="54"/>
      <c r="G323" s="55"/>
      <c r="H323" s="55"/>
      <c r="I323" s="51"/>
      <c r="J323" s="51"/>
    </row>
    <row r="324" spans="2:10" ht="38.25" hidden="1" outlineLevel="1" x14ac:dyDescent="0.25">
      <c r="B324" s="56" t="s">
        <v>2421</v>
      </c>
      <c r="C324" s="57" t="s">
        <v>2422</v>
      </c>
      <c r="D324" s="56" t="s">
        <v>2423</v>
      </c>
      <c r="E324" s="58" t="s">
        <v>2265</v>
      </c>
      <c r="F324" s="59" t="s">
        <v>2264</v>
      </c>
      <c r="G324" s="59" t="s">
        <v>2263</v>
      </c>
      <c r="H324" s="59" t="s">
        <v>2424</v>
      </c>
      <c r="I324" s="59" t="s">
        <v>2261</v>
      </c>
    </row>
    <row r="325" spans="2:10" hidden="1" outlineLevel="1" x14ac:dyDescent="0.25">
      <c r="B325" s="79">
        <v>1</v>
      </c>
      <c r="C325" s="91">
        <v>4932363130</v>
      </c>
      <c r="D325" s="92">
        <v>4002395332618</v>
      </c>
      <c r="E325" s="79" t="s">
        <v>2571</v>
      </c>
      <c r="F325" s="93">
        <v>1</v>
      </c>
      <c r="G325" s="79">
        <v>5</v>
      </c>
      <c r="H325" s="43">
        <f>VLOOKUP(C325,'Cennik 2014'!$E$5:$G$3971,3,FALSE)</f>
        <v>5.5</v>
      </c>
      <c r="I325" s="100">
        <f>H325*G325</f>
        <v>27.5</v>
      </c>
    </row>
    <row r="326" spans="2:10" hidden="1" outlineLevel="1" x14ac:dyDescent="0.25">
      <c r="B326" s="79">
        <v>2</v>
      </c>
      <c r="C326" s="91">
        <v>4932363131</v>
      </c>
      <c r="D326" s="92">
        <v>4002395332625</v>
      </c>
      <c r="E326" s="79" t="s">
        <v>2572</v>
      </c>
      <c r="F326" s="93">
        <v>1</v>
      </c>
      <c r="G326" s="79">
        <v>5</v>
      </c>
      <c r="H326" s="43">
        <f>VLOOKUP(C326,'Cennik 2014'!$E$5:$G$3971,3,FALSE)</f>
        <v>5.5</v>
      </c>
      <c r="I326" s="100">
        <f t="shared" ref="I326:I342" si="23">H326*G326</f>
        <v>27.5</v>
      </c>
    </row>
    <row r="327" spans="2:10" hidden="1" outlineLevel="1" x14ac:dyDescent="0.25">
      <c r="B327" s="79">
        <v>3</v>
      </c>
      <c r="C327" s="91">
        <v>4932363132</v>
      </c>
      <c r="D327" s="92">
        <v>4002395332632</v>
      </c>
      <c r="E327" s="79" t="s">
        <v>2573</v>
      </c>
      <c r="F327" s="93">
        <v>1</v>
      </c>
      <c r="G327" s="79">
        <v>5</v>
      </c>
      <c r="H327" s="43">
        <f>VLOOKUP(C327,'Cennik 2014'!$E$5:$G$3971,3,FALSE)</f>
        <v>6.1</v>
      </c>
      <c r="I327" s="100">
        <f t="shared" si="23"/>
        <v>30.5</v>
      </c>
    </row>
    <row r="328" spans="2:10" hidden="1" outlineLevel="1" x14ac:dyDescent="0.25">
      <c r="B328" s="79">
        <v>4</v>
      </c>
      <c r="C328" s="91">
        <v>4932363133</v>
      </c>
      <c r="D328" s="92">
        <v>4002395332649</v>
      </c>
      <c r="E328" s="79" t="s">
        <v>2574</v>
      </c>
      <c r="F328" s="93">
        <v>1</v>
      </c>
      <c r="G328" s="79">
        <v>5</v>
      </c>
      <c r="H328" s="43">
        <f>VLOOKUP(C328,'Cennik 2014'!$E$5:$G$3971,3,FALSE)</f>
        <v>6.1</v>
      </c>
      <c r="I328" s="100">
        <f t="shared" si="23"/>
        <v>30.5</v>
      </c>
    </row>
    <row r="329" spans="2:10" hidden="1" outlineLevel="1" x14ac:dyDescent="0.25">
      <c r="B329" s="79">
        <v>5</v>
      </c>
      <c r="C329" s="91">
        <v>4932363134</v>
      </c>
      <c r="D329" s="92">
        <v>4002395332656</v>
      </c>
      <c r="E329" s="79" t="s">
        <v>2575</v>
      </c>
      <c r="F329" s="93">
        <v>1</v>
      </c>
      <c r="G329" s="79">
        <v>5</v>
      </c>
      <c r="H329" s="43">
        <f>VLOOKUP(C329,'Cennik 2014'!$E$5:$G$3971,3,FALSE)</f>
        <v>6.1</v>
      </c>
      <c r="I329" s="100">
        <f t="shared" si="23"/>
        <v>30.5</v>
      </c>
    </row>
    <row r="330" spans="2:10" hidden="1" outlineLevel="1" x14ac:dyDescent="0.25">
      <c r="B330" s="79">
        <v>6</v>
      </c>
      <c r="C330" s="91">
        <v>4932363135</v>
      </c>
      <c r="D330" s="92">
        <v>4002395332663</v>
      </c>
      <c r="E330" s="79" t="s">
        <v>2576</v>
      </c>
      <c r="F330" s="93">
        <v>1</v>
      </c>
      <c r="G330" s="79">
        <v>5</v>
      </c>
      <c r="H330" s="43">
        <f>VLOOKUP(C330,'Cennik 2014'!$E$5:$G$3971,3,FALSE)</f>
        <v>7.2</v>
      </c>
      <c r="I330" s="100">
        <f t="shared" si="23"/>
        <v>36</v>
      </c>
    </row>
    <row r="331" spans="2:10" hidden="1" outlineLevel="1" x14ac:dyDescent="0.25">
      <c r="B331" s="79">
        <v>7</v>
      </c>
      <c r="C331" s="91">
        <v>4932363136</v>
      </c>
      <c r="D331" s="92">
        <v>4002395332670</v>
      </c>
      <c r="E331" s="79" t="s">
        <v>2577</v>
      </c>
      <c r="F331" s="93">
        <v>1</v>
      </c>
      <c r="G331" s="79">
        <v>5</v>
      </c>
      <c r="H331" s="43">
        <f>VLOOKUP(C331,'Cennik 2014'!$E$5:$G$3971,3,FALSE)</f>
        <v>7.2</v>
      </c>
      <c r="I331" s="100">
        <f t="shared" si="23"/>
        <v>36</v>
      </c>
    </row>
    <row r="332" spans="2:10" hidden="1" outlineLevel="1" x14ac:dyDescent="0.25">
      <c r="B332" s="79">
        <v>8</v>
      </c>
      <c r="C332" s="91">
        <v>4932363137</v>
      </c>
      <c r="D332" s="92">
        <v>4002395332687</v>
      </c>
      <c r="E332" s="79" t="s">
        <v>2578</v>
      </c>
      <c r="F332" s="93">
        <v>1</v>
      </c>
      <c r="G332" s="79">
        <v>5</v>
      </c>
      <c r="H332" s="43">
        <f>VLOOKUP(C332,'Cennik 2014'!$E$5:$G$3971,3,FALSE)</f>
        <v>7.7</v>
      </c>
      <c r="I332" s="100">
        <f t="shared" si="23"/>
        <v>38.5</v>
      </c>
    </row>
    <row r="333" spans="2:10" hidden="1" outlineLevel="1" x14ac:dyDescent="0.25">
      <c r="B333" s="79">
        <v>9</v>
      </c>
      <c r="C333" s="91">
        <v>4932363138</v>
      </c>
      <c r="D333" s="92">
        <v>4002395332694</v>
      </c>
      <c r="E333" s="79" t="s">
        <v>2579</v>
      </c>
      <c r="F333" s="93">
        <v>1</v>
      </c>
      <c r="G333" s="79">
        <v>5</v>
      </c>
      <c r="H333" s="43">
        <f>VLOOKUP(C333,'Cennik 2014'!$E$5:$G$3971,3,FALSE)</f>
        <v>7.7</v>
      </c>
      <c r="I333" s="100">
        <f t="shared" si="23"/>
        <v>38.5</v>
      </c>
    </row>
    <row r="334" spans="2:10" hidden="1" outlineLevel="1" x14ac:dyDescent="0.25">
      <c r="B334" s="79">
        <v>10</v>
      </c>
      <c r="C334" s="91">
        <v>4932363139</v>
      </c>
      <c r="D334" s="92">
        <v>4002395332700</v>
      </c>
      <c r="E334" s="79" t="s">
        <v>2580</v>
      </c>
      <c r="F334" s="93">
        <v>1</v>
      </c>
      <c r="G334" s="79">
        <v>5</v>
      </c>
      <c r="H334" s="43">
        <f>VLOOKUP(C334,'Cennik 2014'!$E$5:$G$3971,3,FALSE)</f>
        <v>7.7</v>
      </c>
      <c r="I334" s="100">
        <f t="shared" si="23"/>
        <v>38.5</v>
      </c>
    </row>
    <row r="335" spans="2:10" hidden="1" outlineLevel="1" x14ac:dyDescent="0.25">
      <c r="B335" s="79">
        <v>11</v>
      </c>
      <c r="C335" s="91">
        <v>4932363140</v>
      </c>
      <c r="D335" s="92">
        <v>4002395332717</v>
      </c>
      <c r="E335" s="79" t="s">
        <v>2581</v>
      </c>
      <c r="F335" s="79">
        <v>1</v>
      </c>
      <c r="G335" s="79">
        <v>5</v>
      </c>
      <c r="H335" s="43">
        <f>VLOOKUP(C335,'Cennik 2014'!$E$5:$G$3971,3,FALSE)</f>
        <v>8.3000000000000007</v>
      </c>
      <c r="I335" s="100">
        <f t="shared" si="23"/>
        <v>41.5</v>
      </c>
    </row>
    <row r="336" spans="2:10" hidden="1" outlineLevel="1" x14ac:dyDescent="0.25">
      <c r="B336" s="79">
        <v>12</v>
      </c>
      <c r="C336" s="91">
        <v>4932363141</v>
      </c>
      <c r="D336" s="92">
        <v>4002395332724</v>
      </c>
      <c r="E336" s="79" t="s">
        <v>2582</v>
      </c>
      <c r="F336" s="79">
        <v>1</v>
      </c>
      <c r="G336" s="79">
        <v>5</v>
      </c>
      <c r="H336" s="43">
        <f>VLOOKUP(C336,'Cennik 2014'!$E$5:$G$3971,3,FALSE)</f>
        <v>9.35</v>
      </c>
      <c r="I336" s="100">
        <f t="shared" si="23"/>
        <v>46.75</v>
      </c>
    </row>
    <row r="337" spans="2:10" hidden="1" outlineLevel="1" x14ac:dyDescent="0.25">
      <c r="B337" s="79">
        <v>13</v>
      </c>
      <c r="C337" s="91">
        <v>4932363142</v>
      </c>
      <c r="D337" s="92">
        <v>4002395332731</v>
      </c>
      <c r="E337" s="79" t="s">
        <v>2583</v>
      </c>
      <c r="F337" s="79">
        <v>1</v>
      </c>
      <c r="G337" s="79">
        <v>5</v>
      </c>
      <c r="H337" s="43">
        <f>VLOOKUP(C337,'Cennik 2014'!$E$5:$G$3971,3,FALSE)</f>
        <v>9.35</v>
      </c>
      <c r="I337" s="100">
        <f t="shared" si="23"/>
        <v>46.75</v>
      </c>
    </row>
    <row r="338" spans="2:10" hidden="1" outlineLevel="1" x14ac:dyDescent="0.25">
      <c r="B338" s="79">
        <v>14</v>
      </c>
      <c r="C338" s="91">
        <v>4932363143</v>
      </c>
      <c r="D338" s="92">
        <v>4002395332748</v>
      </c>
      <c r="E338" s="79" t="s">
        <v>2584</v>
      </c>
      <c r="F338" s="79">
        <v>1</v>
      </c>
      <c r="G338" s="79">
        <v>5</v>
      </c>
      <c r="H338" s="43">
        <f>VLOOKUP(C338,'Cennik 2014'!$E$5:$G$3971,3,FALSE)</f>
        <v>10</v>
      </c>
      <c r="I338" s="100">
        <f t="shared" si="23"/>
        <v>50</v>
      </c>
    </row>
    <row r="339" spans="2:10" hidden="1" outlineLevel="1" x14ac:dyDescent="0.25">
      <c r="B339" s="79">
        <v>15</v>
      </c>
      <c r="C339" s="91">
        <v>4932363144</v>
      </c>
      <c r="D339" s="92">
        <v>4002395332755</v>
      </c>
      <c r="E339" s="79" t="s">
        <v>2585</v>
      </c>
      <c r="F339" s="79">
        <v>1</v>
      </c>
      <c r="G339" s="79">
        <v>5</v>
      </c>
      <c r="H339" s="43">
        <f>VLOOKUP(C339,'Cennik 2014'!$E$5:$G$3971,3,FALSE)</f>
        <v>10.45</v>
      </c>
      <c r="I339" s="100">
        <f t="shared" si="23"/>
        <v>52.25</v>
      </c>
    </row>
    <row r="340" spans="2:10" hidden="1" outlineLevel="1" x14ac:dyDescent="0.25">
      <c r="B340" s="79">
        <v>16</v>
      </c>
      <c r="C340" s="91">
        <v>4932363145</v>
      </c>
      <c r="D340" s="92">
        <v>4002395332762</v>
      </c>
      <c r="E340" s="79" t="s">
        <v>2586</v>
      </c>
      <c r="F340" s="79">
        <v>1</v>
      </c>
      <c r="G340" s="79">
        <v>5</v>
      </c>
      <c r="H340" s="43">
        <f>VLOOKUP(C340,'Cennik 2014'!$E$5:$G$3971,3,FALSE)</f>
        <v>11.05</v>
      </c>
      <c r="I340" s="100">
        <f t="shared" si="23"/>
        <v>55.25</v>
      </c>
    </row>
    <row r="341" spans="2:10" hidden="1" outlineLevel="1" x14ac:dyDescent="0.25">
      <c r="B341" s="79">
        <v>17</v>
      </c>
      <c r="C341" s="91">
        <v>4932363146</v>
      </c>
      <c r="D341" s="92">
        <v>4002395332779</v>
      </c>
      <c r="E341" s="79" t="s">
        <v>2587</v>
      </c>
      <c r="F341" s="79">
        <v>1</v>
      </c>
      <c r="G341" s="79">
        <v>5</v>
      </c>
      <c r="H341" s="43">
        <f>VLOOKUP(C341,'Cennik 2014'!$E$5:$G$3971,3,FALSE)</f>
        <v>13.8</v>
      </c>
      <c r="I341" s="100">
        <f t="shared" si="23"/>
        <v>69</v>
      </c>
    </row>
    <row r="342" spans="2:10" hidden="1" outlineLevel="1" x14ac:dyDescent="0.25">
      <c r="B342" s="335">
        <v>18</v>
      </c>
      <c r="C342" s="337">
        <v>4932363147</v>
      </c>
      <c r="D342" s="338">
        <v>4002395332786</v>
      </c>
      <c r="E342" s="335" t="s">
        <v>2588</v>
      </c>
      <c r="F342" s="335">
        <v>1</v>
      </c>
      <c r="G342" s="335">
        <v>5</v>
      </c>
      <c r="H342" s="332">
        <f>VLOOKUP(C342,'Cennik 2014'!$E$5:$G$3971,3,FALSE)</f>
        <v>13.8</v>
      </c>
      <c r="I342" s="101">
        <f t="shared" si="23"/>
        <v>69</v>
      </c>
    </row>
    <row r="343" spans="2:10" ht="16.5" hidden="1" outlineLevel="1" thickBot="1" x14ac:dyDescent="0.3">
      <c r="B343" s="79">
        <v>19</v>
      </c>
      <c r="C343" s="91"/>
      <c r="D343" s="92"/>
      <c r="E343" s="79" t="s">
        <v>2948</v>
      </c>
      <c r="F343" s="79"/>
      <c r="G343" s="79">
        <v>1</v>
      </c>
      <c r="H343" s="43"/>
      <c r="I343" s="101">
        <v>85.5</v>
      </c>
    </row>
    <row r="344" spans="2:10" ht="16.5" collapsed="1" thickBot="1" x14ac:dyDescent="0.3">
      <c r="B344" s="97"/>
      <c r="C344" s="98"/>
      <c r="D344" s="73"/>
      <c r="E344" s="73"/>
      <c r="F344" s="99"/>
      <c r="G344" s="97"/>
      <c r="H344" s="97"/>
      <c r="I344" s="84">
        <v>850</v>
      </c>
      <c r="J344" s="46"/>
    </row>
    <row r="346" spans="2:10" s="48" customFormat="1" ht="4.5" customHeight="1" x14ac:dyDescent="0.25">
      <c r="J346" s="86"/>
    </row>
    <row r="348" spans="2:10" ht="16.5" thickBot="1" x14ac:dyDescent="0.3">
      <c r="B348" s="404">
        <v>4932373759</v>
      </c>
      <c r="C348" s="404"/>
      <c r="D348" s="35" t="s">
        <v>1258</v>
      </c>
      <c r="E348" s="31"/>
      <c r="F348" s="31"/>
      <c r="G348" s="31"/>
      <c r="H348" s="60"/>
    </row>
    <row r="349" spans="2:10" hidden="1" outlineLevel="1" x14ac:dyDescent="0.25">
      <c r="B349" s="31"/>
      <c r="C349" s="31"/>
      <c r="D349" s="31"/>
      <c r="E349" s="31"/>
      <c r="F349" s="31"/>
      <c r="G349" s="31"/>
      <c r="H349" s="60"/>
    </row>
    <row r="350" spans="2:10" ht="39" hidden="1" outlineLevel="1" x14ac:dyDescent="0.25">
      <c r="B350" s="61" t="s">
        <v>2267</v>
      </c>
      <c r="C350" s="61" t="s">
        <v>4</v>
      </c>
      <c r="D350" s="62"/>
      <c r="E350" s="61" t="s">
        <v>2265</v>
      </c>
      <c r="F350" s="61" t="s">
        <v>2425</v>
      </c>
      <c r="G350" s="33" t="s">
        <v>2426</v>
      </c>
      <c r="H350" s="33" t="s">
        <v>2424</v>
      </c>
      <c r="I350" s="63" t="s">
        <v>2261</v>
      </c>
    </row>
    <row r="351" spans="2:10" hidden="1" outlineLevel="1" x14ac:dyDescent="0.25">
      <c r="B351" s="79">
        <v>1</v>
      </c>
      <c r="C351" s="93">
        <v>4932349457</v>
      </c>
      <c r="D351" s="62"/>
      <c r="E351" s="79" t="s">
        <v>2427</v>
      </c>
      <c r="F351" s="79" t="s">
        <v>2428</v>
      </c>
      <c r="G351" s="96">
        <v>1</v>
      </c>
      <c r="H351" s="43">
        <f>VLOOKUP(C351,'Cennik 2014'!$E$5:$G$3971,3,FALSE)</f>
        <v>76</v>
      </c>
      <c r="I351" s="100">
        <f t="shared" ref="I351:I362" si="24">H351*G351</f>
        <v>76</v>
      </c>
    </row>
    <row r="352" spans="2:10" hidden="1" outlineLevel="1" x14ac:dyDescent="0.25">
      <c r="B352" s="79">
        <v>2</v>
      </c>
      <c r="C352" s="93">
        <v>4932364382</v>
      </c>
      <c r="D352" s="62"/>
      <c r="E352" s="79" t="s">
        <v>2429</v>
      </c>
      <c r="F352" s="79" t="s">
        <v>2428</v>
      </c>
      <c r="G352" s="96">
        <v>1</v>
      </c>
      <c r="H352" s="43">
        <f>VLOOKUP(C352,'Cennik 2014'!$E$5:$G$3971,3,FALSE)</f>
        <v>73</v>
      </c>
      <c r="I352" s="100">
        <f t="shared" si="24"/>
        <v>73</v>
      </c>
    </row>
    <row r="353" spans="2:10" hidden="1" outlineLevel="1" x14ac:dyDescent="0.25">
      <c r="B353" s="79">
        <v>3</v>
      </c>
      <c r="C353" s="93">
        <v>4932364266</v>
      </c>
      <c r="D353" s="62"/>
      <c r="E353" s="79" t="s">
        <v>2429</v>
      </c>
      <c r="F353" s="79" t="s">
        <v>2430</v>
      </c>
      <c r="G353" s="96">
        <v>1</v>
      </c>
      <c r="H353" s="43">
        <f>VLOOKUP(C353,'Cennik 2014'!$E$5:$G$3971,3,FALSE)</f>
        <v>221</v>
      </c>
      <c r="I353" s="100">
        <f t="shared" si="24"/>
        <v>221</v>
      </c>
    </row>
    <row r="354" spans="2:10" hidden="1" outlineLevel="1" x14ac:dyDescent="0.25">
      <c r="B354" s="79">
        <v>4</v>
      </c>
      <c r="C354" s="93">
        <v>4932371913</v>
      </c>
      <c r="D354" s="62"/>
      <c r="E354" s="79" t="s">
        <v>2429</v>
      </c>
      <c r="F354" s="79" t="s">
        <v>2431</v>
      </c>
      <c r="G354" s="96">
        <v>1</v>
      </c>
      <c r="H354" s="43">
        <f>VLOOKUP(C354,'Cennik 2014'!$E$5:$G$3971,3,FALSE)</f>
        <v>92</v>
      </c>
      <c r="I354" s="100">
        <f t="shared" si="24"/>
        <v>92</v>
      </c>
    </row>
    <row r="355" spans="2:10" hidden="1" outlineLevel="1" x14ac:dyDescent="0.25">
      <c r="B355" s="79">
        <v>5</v>
      </c>
      <c r="C355" s="93">
        <v>4932376533</v>
      </c>
      <c r="D355" s="62"/>
      <c r="E355" s="79" t="s">
        <v>2429</v>
      </c>
      <c r="F355" s="79" t="s">
        <v>2431</v>
      </c>
      <c r="G355" s="96">
        <v>1</v>
      </c>
      <c r="H355" s="43">
        <f>VLOOKUP(C355,'Cennik 2014'!$E$5:$G$3971,3,FALSE)</f>
        <v>80.099999999999994</v>
      </c>
      <c r="I355" s="100">
        <f t="shared" si="24"/>
        <v>80.099999999999994</v>
      </c>
    </row>
    <row r="356" spans="2:10" hidden="1" outlineLevel="1" x14ac:dyDescent="0.25">
      <c r="B356" s="79">
        <v>6</v>
      </c>
      <c r="C356" s="93">
        <v>4932364267</v>
      </c>
      <c r="D356" s="62"/>
      <c r="E356" s="79" t="s">
        <v>2429</v>
      </c>
      <c r="F356" s="79" t="s">
        <v>2431</v>
      </c>
      <c r="G356" s="96">
        <v>1</v>
      </c>
      <c r="H356" s="43">
        <f>VLOOKUP(C356,'Cennik 2014'!$E$5:$G$3971,3,FALSE)</f>
        <v>91</v>
      </c>
      <c r="I356" s="100">
        <f t="shared" si="24"/>
        <v>91</v>
      </c>
    </row>
    <row r="357" spans="2:10" hidden="1" outlineLevel="1" x14ac:dyDescent="0.25">
      <c r="B357" s="79">
        <v>7</v>
      </c>
      <c r="C357" s="93">
        <v>4932373412</v>
      </c>
      <c r="D357" s="62"/>
      <c r="E357" s="79" t="s">
        <v>2432</v>
      </c>
      <c r="F357" s="79" t="s">
        <v>2428</v>
      </c>
      <c r="G357" s="96">
        <v>1</v>
      </c>
      <c r="H357" s="43">
        <f>VLOOKUP(C357,'Cennik 2014'!$E$5:$G$3971,3,FALSE)</f>
        <v>41.4</v>
      </c>
      <c r="I357" s="100">
        <f t="shared" si="24"/>
        <v>41.4</v>
      </c>
    </row>
    <row r="358" spans="2:10" hidden="1" outlineLevel="1" x14ac:dyDescent="0.25">
      <c r="B358" s="79">
        <v>8</v>
      </c>
      <c r="C358" s="93">
        <v>4932269401</v>
      </c>
      <c r="D358" s="62"/>
      <c r="E358" s="79" t="s">
        <v>2433</v>
      </c>
      <c r="F358" s="79" t="s">
        <v>2428</v>
      </c>
      <c r="G358" s="96">
        <v>2</v>
      </c>
      <c r="H358" s="43">
        <f>VLOOKUP(C358,'Cennik 2014'!$E$5:$G$3971,3,FALSE)</f>
        <v>37.9</v>
      </c>
      <c r="I358" s="100">
        <f t="shared" si="24"/>
        <v>75.8</v>
      </c>
    </row>
    <row r="359" spans="2:10" hidden="1" outlineLevel="1" x14ac:dyDescent="0.25">
      <c r="B359" s="79">
        <v>9</v>
      </c>
      <c r="C359" s="93">
        <v>4932218111</v>
      </c>
      <c r="D359" s="62"/>
      <c r="E359" s="79" t="s">
        <v>2433</v>
      </c>
      <c r="F359" s="79" t="s">
        <v>2431</v>
      </c>
      <c r="G359" s="96">
        <v>2</v>
      </c>
      <c r="H359" s="43">
        <f>VLOOKUP(C359,'Cennik 2014'!$E$5:$G$3971,3,FALSE)</f>
        <v>38</v>
      </c>
      <c r="I359" s="100">
        <f t="shared" si="24"/>
        <v>76</v>
      </c>
    </row>
    <row r="360" spans="2:10" hidden="1" outlineLevel="1" x14ac:dyDescent="0.25">
      <c r="B360" s="79">
        <v>10</v>
      </c>
      <c r="C360" s="93">
        <v>4932267980</v>
      </c>
      <c r="D360" s="62"/>
      <c r="E360" s="79" t="s">
        <v>2433</v>
      </c>
      <c r="F360" s="79" t="s">
        <v>2431</v>
      </c>
      <c r="G360" s="96">
        <v>2</v>
      </c>
      <c r="H360" s="43">
        <f>VLOOKUP(C360,'Cennik 2014'!$E$5:$G$3971,3,FALSE)</f>
        <v>40.700000000000003</v>
      </c>
      <c r="I360" s="100">
        <f t="shared" si="24"/>
        <v>81.400000000000006</v>
      </c>
    </row>
    <row r="361" spans="2:10" hidden="1" outlineLevel="1" x14ac:dyDescent="0.25">
      <c r="B361" s="79">
        <v>11</v>
      </c>
      <c r="C361" s="93">
        <v>4932320014</v>
      </c>
      <c r="D361" s="62"/>
      <c r="E361" s="79" t="s">
        <v>2434</v>
      </c>
      <c r="F361" s="79" t="s">
        <v>2435</v>
      </c>
      <c r="G361" s="96">
        <v>1</v>
      </c>
      <c r="H361" s="43">
        <f>VLOOKUP(C361,'Cennik 2014'!$E$5:$G$3971,3,FALSE)</f>
        <v>138</v>
      </c>
      <c r="I361" s="100">
        <f t="shared" si="24"/>
        <v>138</v>
      </c>
    </row>
    <row r="362" spans="2:10" hidden="1" outlineLevel="1" x14ac:dyDescent="0.25">
      <c r="B362" s="335">
        <v>12</v>
      </c>
      <c r="C362" s="339">
        <v>4932221378</v>
      </c>
      <c r="D362" s="340"/>
      <c r="E362" s="339" t="s">
        <v>2436</v>
      </c>
      <c r="F362" s="339" t="s">
        <v>2437</v>
      </c>
      <c r="G362" s="107">
        <v>5</v>
      </c>
      <c r="H362" s="332">
        <f>VLOOKUP(C362,'Cennik 2014'!$E$5:$G$3971,3,FALSE)</f>
        <v>5.6</v>
      </c>
      <c r="I362" s="100">
        <f t="shared" si="24"/>
        <v>28</v>
      </c>
    </row>
    <row r="363" spans="2:10" ht="16.5" hidden="1" outlineLevel="1" thickBot="1" x14ac:dyDescent="0.3">
      <c r="B363" s="79">
        <v>13</v>
      </c>
      <c r="C363" s="93"/>
      <c r="D363" s="62"/>
      <c r="E363" s="93" t="s">
        <v>2948</v>
      </c>
      <c r="F363" s="93"/>
      <c r="G363" s="96">
        <v>1</v>
      </c>
      <c r="H363" s="43"/>
      <c r="I363" s="101">
        <v>66.3</v>
      </c>
    </row>
    <row r="364" spans="2:10" ht="16.5" collapsed="1" thickBot="1" x14ac:dyDescent="0.3">
      <c r="B364" s="73"/>
      <c r="C364" s="73"/>
      <c r="E364" s="73"/>
      <c r="F364" s="73"/>
      <c r="G364" s="73"/>
      <c r="H364" s="73"/>
      <c r="I364" s="84">
        <v>1140</v>
      </c>
      <c r="J364" s="46"/>
    </row>
    <row r="366" spans="2:10" s="48" customFormat="1" ht="4.5" customHeight="1" x14ac:dyDescent="0.25">
      <c r="J366" s="86"/>
    </row>
    <row r="368" spans="2:10" ht="16.5" thickBot="1" x14ac:dyDescent="0.3">
      <c r="B368" s="404">
        <v>4932399972</v>
      </c>
      <c r="C368" s="404"/>
      <c r="D368" s="35" t="s">
        <v>2597</v>
      </c>
      <c r="E368" s="51"/>
      <c r="F368" s="51"/>
      <c r="G368" s="51"/>
      <c r="H368" s="51"/>
      <c r="I368" s="51"/>
      <c r="J368" s="51"/>
    </row>
    <row r="369" spans="2:10" hidden="1" outlineLevel="1" x14ac:dyDescent="0.25">
      <c r="B369" s="52"/>
      <c r="C369" s="53"/>
      <c r="D369" s="54"/>
      <c r="E369" s="54"/>
      <c r="F369" s="54"/>
      <c r="G369" s="55"/>
      <c r="H369" s="55"/>
      <c r="I369" s="51"/>
      <c r="J369" s="51"/>
    </row>
    <row r="370" spans="2:10" ht="38.25" hidden="1" outlineLevel="1" x14ac:dyDescent="0.25">
      <c r="B370" s="56" t="s">
        <v>2421</v>
      </c>
      <c r="C370" s="57" t="s">
        <v>2422</v>
      </c>
      <c r="D370" s="56" t="s">
        <v>2423</v>
      </c>
      <c r="E370" s="58" t="s">
        <v>2265</v>
      </c>
      <c r="F370" s="59" t="s">
        <v>2264</v>
      </c>
      <c r="G370" s="59" t="s">
        <v>2263</v>
      </c>
      <c r="H370" s="59" t="s">
        <v>2424</v>
      </c>
      <c r="I370" s="59" t="s">
        <v>2261</v>
      </c>
    </row>
    <row r="371" spans="2:10" hidden="1" outlineLevel="1" x14ac:dyDescent="0.25">
      <c r="B371" s="79" t="s">
        <v>2438</v>
      </c>
      <c r="C371" s="91">
        <v>48005016</v>
      </c>
      <c r="D371" s="92">
        <v>45242082636</v>
      </c>
      <c r="E371" s="79" t="s">
        <v>2439</v>
      </c>
      <c r="F371" s="93">
        <v>5</v>
      </c>
      <c r="G371" s="79">
        <v>5</v>
      </c>
      <c r="H371" s="43">
        <f>VLOOKUP(C371,'Cennik 2014'!$E$5:$G$3971,3,FALSE)</f>
        <v>76.2</v>
      </c>
      <c r="I371" s="100">
        <f>H371*G371</f>
        <v>381</v>
      </c>
    </row>
    <row r="372" spans="2:10" hidden="1" outlineLevel="1" x14ac:dyDescent="0.25">
      <c r="B372" s="79">
        <v>2</v>
      </c>
      <c r="C372" s="91">
        <v>48001079</v>
      </c>
      <c r="D372" s="92">
        <v>45242079858</v>
      </c>
      <c r="E372" s="79" t="s">
        <v>2440</v>
      </c>
      <c r="F372" s="93">
        <v>3</v>
      </c>
      <c r="G372" s="79">
        <v>5</v>
      </c>
      <c r="H372" s="43">
        <f>VLOOKUP(C372,'Cennik 2014'!$E$5:$G$3971,3,FALSE)</f>
        <v>29.8</v>
      </c>
      <c r="I372" s="100">
        <f t="shared" ref="I372:I385" si="25">H372*G372</f>
        <v>149</v>
      </c>
    </row>
    <row r="373" spans="2:10" hidden="1" outlineLevel="1" x14ac:dyDescent="0.25">
      <c r="B373" s="79">
        <v>3</v>
      </c>
      <c r="C373" s="91">
        <v>48005035</v>
      </c>
      <c r="D373" s="92">
        <v>45242082698</v>
      </c>
      <c r="E373" s="79" t="s">
        <v>2441</v>
      </c>
      <c r="F373" s="93">
        <v>5</v>
      </c>
      <c r="G373" s="79">
        <v>5</v>
      </c>
      <c r="H373" s="43">
        <f>VLOOKUP(C373,'Cennik 2014'!$E$5:$G$3971,3,FALSE)</f>
        <v>43.12</v>
      </c>
      <c r="I373" s="100">
        <f t="shared" si="25"/>
        <v>215.6</v>
      </c>
    </row>
    <row r="374" spans="2:10" hidden="1" outlineLevel="1" x14ac:dyDescent="0.25">
      <c r="B374" s="79">
        <v>4</v>
      </c>
      <c r="C374" s="91">
        <v>48005036</v>
      </c>
      <c r="D374" s="92">
        <v>45242082704</v>
      </c>
      <c r="E374" s="79" t="s">
        <v>2442</v>
      </c>
      <c r="F374" s="93">
        <v>5</v>
      </c>
      <c r="G374" s="79">
        <v>5</v>
      </c>
      <c r="H374" s="43">
        <f>VLOOKUP(C374,'Cennik 2014'!$E$5:$G$3971,3,FALSE)</f>
        <v>58.97</v>
      </c>
      <c r="I374" s="100">
        <f t="shared" si="25"/>
        <v>294.85000000000002</v>
      </c>
    </row>
    <row r="375" spans="2:10" hidden="1" outlineLevel="1" x14ac:dyDescent="0.25">
      <c r="B375" s="79">
        <v>5</v>
      </c>
      <c r="C375" s="91">
        <v>48005037</v>
      </c>
      <c r="D375" s="92">
        <v>45242082711</v>
      </c>
      <c r="E375" s="79" t="s">
        <v>2443</v>
      </c>
      <c r="F375" s="93">
        <v>5</v>
      </c>
      <c r="G375" s="79">
        <v>5</v>
      </c>
      <c r="H375" s="43">
        <f>VLOOKUP(C375,'Cennik 2014'!$E$5:$G$3971,3,FALSE)</f>
        <v>73.72</v>
      </c>
      <c r="I375" s="100">
        <f t="shared" si="25"/>
        <v>368.6</v>
      </c>
    </row>
    <row r="376" spans="2:10" hidden="1" outlineLevel="1" x14ac:dyDescent="0.25">
      <c r="B376" s="79">
        <v>6</v>
      </c>
      <c r="C376" s="91">
        <v>48005021</v>
      </c>
      <c r="D376" s="92">
        <v>45242082988</v>
      </c>
      <c r="E376" s="79" t="s">
        <v>2444</v>
      </c>
      <c r="F376" s="93">
        <v>5</v>
      </c>
      <c r="G376" s="79">
        <v>5</v>
      </c>
      <c r="H376" s="43">
        <f>VLOOKUP(C376,'Cennik 2014'!$E$5:$G$3971,3,FALSE)</f>
        <v>57.68</v>
      </c>
      <c r="I376" s="100">
        <f t="shared" si="25"/>
        <v>288.39999999999998</v>
      </c>
    </row>
    <row r="377" spans="2:10" hidden="1" outlineLevel="1" x14ac:dyDescent="0.25">
      <c r="B377" s="79">
        <v>7</v>
      </c>
      <c r="C377" s="91">
        <v>48005026</v>
      </c>
      <c r="D377" s="92">
        <v>45242082995</v>
      </c>
      <c r="E377" s="79" t="s">
        <v>2445</v>
      </c>
      <c r="F377" s="93">
        <v>5</v>
      </c>
      <c r="G377" s="79">
        <v>5</v>
      </c>
      <c r="H377" s="43">
        <f>VLOOKUP(C377,'Cennik 2014'!$E$5:$G$3971,3,FALSE)</f>
        <v>84.47</v>
      </c>
      <c r="I377" s="100">
        <f t="shared" si="25"/>
        <v>422.35</v>
      </c>
    </row>
    <row r="378" spans="2:10" hidden="1" outlineLevel="1" x14ac:dyDescent="0.25">
      <c r="B378" s="79">
        <v>8</v>
      </c>
      <c r="C378" s="91">
        <v>48005027</v>
      </c>
      <c r="D378" s="92">
        <v>45242083022</v>
      </c>
      <c r="E378" s="79" t="s">
        <v>2446</v>
      </c>
      <c r="F378" s="93">
        <v>5</v>
      </c>
      <c r="G378" s="79">
        <v>5</v>
      </c>
      <c r="H378" s="43">
        <f>VLOOKUP(C378,'Cennik 2014'!$E$5:$G$3971,3,FALSE)</f>
        <v>106.9</v>
      </c>
      <c r="I378" s="100">
        <f t="shared" si="25"/>
        <v>534.5</v>
      </c>
    </row>
    <row r="379" spans="2:10" hidden="1" outlineLevel="1" x14ac:dyDescent="0.25">
      <c r="B379" s="79">
        <v>9</v>
      </c>
      <c r="C379" s="91">
        <v>48005292</v>
      </c>
      <c r="D379" s="92">
        <v>45242084067</v>
      </c>
      <c r="E379" s="79" t="s">
        <v>2447</v>
      </c>
      <c r="F379" s="93">
        <v>5</v>
      </c>
      <c r="G379" s="79">
        <v>5</v>
      </c>
      <c r="H379" s="43">
        <f>VLOOKUP(C379,'Cennik 2014'!$E$5:$G$3971,3,FALSE)</f>
        <v>41.7</v>
      </c>
      <c r="I379" s="100">
        <f t="shared" si="25"/>
        <v>208.5</v>
      </c>
    </row>
    <row r="380" spans="2:10" hidden="1" outlineLevel="1" x14ac:dyDescent="0.25">
      <c r="B380" s="79">
        <v>10</v>
      </c>
      <c r="C380" s="91">
        <v>48005293</v>
      </c>
      <c r="D380" s="92">
        <v>45242084074</v>
      </c>
      <c r="E380" s="79" t="s">
        <v>2448</v>
      </c>
      <c r="F380" s="93">
        <v>5</v>
      </c>
      <c r="G380" s="79">
        <v>5</v>
      </c>
      <c r="H380" s="43">
        <f>VLOOKUP(C380,'Cennik 2014'!$E$5:$G$3971,3,FALSE)</f>
        <v>80.2</v>
      </c>
      <c r="I380" s="100">
        <f t="shared" si="25"/>
        <v>401</v>
      </c>
    </row>
    <row r="381" spans="2:10" hidden="1" outlineLevel="1" x14ac:dyDescent="0.25">
      <c r="B381" s="79">
        <v>11</v>
      </c>
      <c r="C381" s="91">
        <v>48005091</v>
      </c>
      <c r="D381" s="92">
        <v>45242082759</v>
      </c>
      <c r="E381" s="79" t="s">
        <v>2449</v>
      </c>
      <c r="F381" s="79">
        <v>5</v>
      </c>
      <c r="G381" s="79">
        <v>5</v>
      </c>
      <c r="H381" s="43">
        <f>VLOOKUP(C381,'Cennik 2014'!$E$5:$G$3971,3,FALSE)</f>
        <v>44.7</v>
      </c>
      <c r="I381" s="100">
        <f t="shared" si="25"/>
        <v>223.5</v>
      </c>
    </row>
    <row r="382" spans="2:10" hidden="1" outlineLevel="1" x14ac:dyDescent="0.25">
      <c r="B382" s="79">
        <v>12</v>
      </c>
      <c r="C382" s="91">
        <v>48005093</v>
      </c>
      <c r="D382" s="92">
        <v>45242082773</v>
      </c>
      <c r="E382" s="79" t="s">
        <v>2450</v>
      </c>
      <c r="F382" s="79">
        <v>5</v>
      </c>
      <c r="G382" s="79">
        <v>5</v>
      </c>
      <c r="H382" s="43">
        <f>VLOOKUP(C382,'Cennik 2014'!$E$5:$G$3971,3,FALSE)</f>
        <v>54.23</v>
      </c>
      <c r="I382" s="100">
        <f t="shared" si="25"/>
        <v>271.14999999999998</v>
      </c>
    </row>
    <row r="383" spans="2:10" hidden="1" outlineLevel="1" x14ac:dyDescent="0.25">
      <c r="B383" s="79">
        <v>13</v>
      </c>
      <c r="C383" s="91">
        <v>48005094</v>
      </c>
      <c r="D383" s="92">
        <v>45242082780</v>
      </c>
      <c r="E383" s="79" t="s">
        <v>2451</v>
      </c>
      <c r="F383" s="79">
        <v>5</v>
      </c>
      <c r="G383" s="79">
        <v>5</v>
      </c>
      <c r="H383" s="43">
        <f>VLOOKUP(C383,'Cennik 2014'!$E$5:$G$3971,3,FALSE)</f>
        <v>74.33</v>
      </c>
      <c r="I383" s="100">
        <f t="shared" si="25"/>
        <v>371.65</v>
      </c>
    </row>
    <row r="384" spans="2:10" hidden="1" outlineLevel="1" x14ac:dyDescent="0.25">
      <c r="B384" s="79">
        <v>14</v>
      </c>
      <c r="C384" s="91">
        <v>48001084</v>
      </c>
      <c r="D384" s="92">
        <v>45242079902</v>
      </c>
      <c r="E384" s="79" t="s">
        <v>2452</v>
      </c>
      <c r="F384" s="79">
        <v>1</v>
      </c>
      <c r="G384" s="79">
        <v>5</v>
      </c>
      <c r="H384" s="43">
        <f>VLOOKUP(C384,'Cennik 2014'!$E$5:$G$3971,3,FALSE)</f>
        <v>39.5</v>
      </c>
      <c r="I384" s="100">
        <f t="shared" si="25"/>
        <v>197.5</v>
      </c>
    </row>
    <row r="385" spans="2:10" ht="16.5" hidden="1" outlineLevel="1" thickBot="1" x14ac:dyDescent="0.3">
      <c r="B385" s="79">
        <v>15</v>
      </c>
      <c r="C385" s="91">
        <v>48005052</v>
      </c>
      <c r="D385" s="92">
        <v>45242082735</v>
      </c>
      <c r="E385" s="79" t="s">
        <v>2453</v>
      </c>
      <c r="F385" s="79">
        <v>5</v>
      </c>
      <c r="G385" s="79">
        <v>5</v>
      </c>
      <c r="H385" s="43">
        <f>VLOOKUP(C385,'Cennik 2014'!$E$5:$G$3971,3,FALSE)</f>
        <v>46.82</v>
      </c>
      <c r="I385" s="101">
        <f t="shared" si="25"/>
        <v>234.1</v>
      </c>
    </row>
    <row r="386" spans="2:10" ht="16.5" collapsed="1" thickBot="1" x14ac:dyDescent="0.3">
      <c r="B386" s="97"/>
      <c r="C386" s="98"/>
      <c r="D386" s="73"/>
      <c r="E386" s="73"/>
      <c r="F386" s="97"/>
      <c r="G386" s="97"/>
      <c r="H386" s="73"/>
      <c r="I386" s="84">
        <f>SUM(I371:I385)</f>
        <v>4561.7000000000007</v>
      </c>
      <c r="J386" s="46">
        <f>I386*0.95</f>
        <v>4333.6150000000007</v>
      </c>
    </row>
    <row r="387" spans="2:10" x14ac:dyDescent="0.25">
      <c r="B387" s="97"/>
      <c r="C387" s="98"/>
      <c r="D387" s="73"/>
      <c r="E387" s="73"/>
      <c r="F387" s="97"/>
      <c r="G387" s="97"/>
      <c r="H387" s="73"/>
      <c r="I387" s="95"/>
      <c r="J387" s="46"/>
    </row>
    <row r="388" spans="2:10" s="48" customFormat="1" ht="4.5" customHeight="1" x14ac:dyDescent="0.25">
      <c r="J388" s="86"/>
    </row>
    <row r="390" spans="2:10" ht="16.5" thickBot="1" x14ac:dyDescent="0.3">
      <c r="B390" s="404">
        <v>4932399973</v>
      </c>
      <c r="C390" s="404"/>
      <c r="D390" s="50" t="s">
        <v>2589</v>
      </c>
      <c r="E390" s="64"/>
      <c r="F390" s="34"/>
      <c r="G390" s="34"/>
      <c r="H390" s="34"/>
      <c r="I390" s="34"/>
    </row>
    <row r="391" spans="2:10" hidden="1" outlineLevel="1" x14ac:dyDescent="0.25">
      <c r="B391" s="34"/>
      <c r="C391" s="34"/>
      <c r="D391" s="34"/>
      <c r="E391" s="34"/>
      <c r="F391" s="34"/>
      <c r="G391" s="34"/>
      <c r="H391" s="34"/>
      <c r="I391" s="34"/>
    </row>
    <row r="392" spans="2:10" hidden="1" outlineLevel="1" x14ac:dyDescent="0.25">
      <c r="B392" s="408" t="s">
        <v>2267</v>
      </c>
      <c r="C392" s="408" t="s">
        <v>2302</v>
      </c>
      <c r="D392" s="422" t="s">
        <v>2454</v>
      </c>
      <c r="E392" s="408" t="s">
        <v>2265</v>
      </c>
      <c r="F392" s="408" t="s">
        <v>2264</v>
      </c>
      <c r="G392" s="408" t="s">
        <v>2263</v>
      </c>
      <c r="H392" s="415" t="s">
        <v>2262</v>
      </c>
      <c r="I392" s="416" t="s">
        <v>2261</v>
      </c>
    </row>
    <row r="393" spans="2:10" hidden="1" outlineLevel="1" x14ac:dyDescent="0.25">
      <c r="B393" s="409"/>
      <c r="C393" s="409"/>
      <c r="D393" s="423"/>
      <c r="E393" s="409"/>
      <c r="F393" s="409"/>
      <c r="G393" s="409"/>
      <c r="H393" s="424"/>
      <c r="I393" s="425"/>
    </row>
    <row r="394" spans="2:10" hidden="1" outlineLevel="1" x14ac:dyDescent="0.25">
      <c r="B394" s="69">
        <v>1</v>
      </c>
      <c r="C394" s="79">
        <v>48005186</v>
      </c>
      <c r="D394" s="70" t="s">
        <v>2455</v>
      </c>
      <c r="E394" s="79" t="s">
        <v>2456</v>
      </c>
      <c r="F394" s="69">
        <v>5</v>
      </c>
      <c r="G394" s="69">
        <v>5</v>
      </c>
      <c r="H394" s="43">
        <f>VLOOKUP(C394,'Cennik 2014'!$E$5:$G$3971,3,FALSE)</f>
        <v>36.5</v>
      </c>
      <c r="I394" s="102">
        <f>H394*G394</f>
        <v>182.5</v>
      </c>
    </row>
    <row r="395" spans="2:10" hidden="1" outlineLevel="1" x14ac:dyDescent="0.25">
      <c r="B395" s="79">
        <v>2</v>
      </c>
      <c r="C395" s="79">
        <v>48005184</v>
      </c>
      <c r="D395" s="79">
        <v>82858</v>
      </c>
      <c r="E395" s="79" t="s">
        <v>2457</v>
      </c>
      <c r="F395" s="79">
        <v>5</v>
      </c>
      <c r="G395" s="79">
        <v>5</v>
      </c>
      <c r="H395" s="43">
        <f>VLOOKUP(C395,'Cennik 2014'!$E$5:$G$3971,3,FALSE)</f>
        <v>35.18</v>
      </c>
      <c r="I395" s="102">
        <f t="shared" ref="I395:I408" si="26">H395*G395</f>
        <v>175.9</v>
      </c>
    </row>
    <row r="396" spans="2:10" hidden="1" outlineLevel="1" x14ac:dyDescent="0.25">
      <c r="B396" s="79">
        <v>3</v>
      </c>
      <c r="C396" s="79">
        <v>48005188</v>
      </c>
      <c r="D396" s="79">
        <v>82896</v>
      </c>
      <c r="E396" s="79" t="s">
        <v>2458</v>
      </c>
      <c r="F396" s="79">
        <v>5</v>
      </c>
      <c r="G396" s="79">
        <v>5</v>
      </c>
      <c r="H396" s="43">
        <f>VLOOKUP(C396,'Cennik 2014'!$E$5:$G$3971,3,FALSE)</f>
        <v>50.73</v>
      </c>
      <c r="I396" s="102">
        <f t="shared" si="26"/>
        <v>253.64999999999998</v>
      </c>
    </row>
    <row r="397" spans="2:10" hidden="1" outlineLevel="1" x14ac:dyDescent="0.25">
      <c r="B397" s="79">
        <v>4</v>
      </c>
      <c r="C397" s="79">
        <v>48005189</v>
      </c>
      <c r="D397" s="79">
        <v>82902</v>
      </c>
      <c r="E397" s="79" t="s">
        <v>2459</v>
      </c>
      <c r="F397" s="79">
        <v>5</v>
      </c>
      <c r="G397" s="79">
        <v>5</v>
      </c>
      <c r="H397" s="43">
        <f>VLOOKUP(C397,'Cennik 2014'!$E$5:$G$3971,3,FALSE)</f>
        <v>65.260000000000005</v>
      </c>
      <c r="I397" s="102">
        <f t="shared" si="26"/>
        <v>326.3</v>
      </c>
    </row>
    <row r="398" spans="2:10" hidden="1" outlineLevel="1" x14ac:dyDescent="0.25">
      <c r="B398" s="79">
        <v>5</v>
      </c>
      <c r="C398" s="79">
        <v>48005182</v>
      </c>
      <c r="D398" s="79">
        <v>82834</v>
      </c>
      <c r="E398" s="79" t="s">
        <v>2460</v>
      </c>
      <c r="F398" s="79">
        <v>5</v>
      </c>
      <c r="G398" s="79">
        <v>5</v>
      </c>
      <c r="H398" s="43">
        <f>VLOOKUP(C398,'Cennik 2014'!$E$5:$G$3971,3,FALSE)</f>
        <v>36.409999999999997</v>
      </c>
      <c r="I398" s="102">
        <f t="shared" si="26"/>
        <v>182.04999999999998</v>
      </c>
    </row>
    <row r="399" spans="2:10" hidden="1" outlineLevel="1" x14ac:dyDescent="0.25">
      <c r="B399" s="79">
        <v>6</v>
      </c>
      <c r="C399" s="79">
        <v>48005187</v>
      </c>
      <c r="D399" s="79">
        <v>82889</v>
      </c>
      <c r="E399" s="79" t="s">
        <v>2461</v>
      </c>
      <c r="F399" s="79">
        <v>5</v>
      </c>
      <c r="G399" s="79">
        <v>5</v>
      </c>
      <c r="H399" s="43">
        <f>VLOOKUP(C399,'Cennik 2014'!$E$5:$G$3971,3,FALSE)</f>
        <v>50.45</v>
      </c>
      <c r="I399" s="102">
        <f t="shared" si="26"/>
        <v>252.25</v>
      </c>
    </row>
    <row r="400" spans="2:10" hidden="1" outlineLevel="1" x14ac:dyDescent="0.25">
      <c r="B400" s="79">
        <v>7</v>
      </c>
      <c r="C400" s="79">
        <v>48005784</v>
      </c>
      <c r="D400" s="79">
        <v>83084</v>
      </c>
      <c r="E400" s="79" t="s">
        <v>2457</v>
      </c>
      <c r="F400" s="79">
        <v>5</v>
      </c>
      <c r="G400" s="79">
        <v>5</v>
      </c>
      <c r="H400" s="43">
        <f>VLOOKUP(C400,'Cennik 2014'!$E$5:$G$3971,3,FALSE)</f>
        <v>49.9</v>
      </c>
      <c r="I400" s="102">
        <f t="shared" si="26"/>
        <v>249.5</v>
      </c>
    </row>
    <row r="401" spans="2:10" hidden="1" outlineLevel="1" x14ac:dyDescent="0.25">
      <c r="B401" s="79">
        <v>8</v>
      </c>
      <c r="C401" s="79">
        <v>48005788</v>
      </c>
      <c r="D401" s="79">
        <v>83091</v>
      </c>
      <c r="E401" s="79" t="s">
        <v>2458</v>
      </c>
      <c r="F401" s="79">
        <v>5</v>
      </c>
      <c r="G401" s="79">
        <v>5</v>
      </c>
      <c r="H401" s="43">
        <f>VLOOKUP(C401,'Cennik 2014'!$E$5:$G$3971,3,FALSE)</f>
        <v>62.92</v>
      </c>
      <c r="I401" s="102">
        <f t="shared" si="26"/>
        <v>314.60000000000002</v>
      </c>
    </row>
    <row r="402" spans="2:10" hidden="1" outlineLevel="1" x14ac:dyDescent="0.25">
      <c r="B402" s="79">
        <v>9</v>
      </c>
      <c r="C402" s="79">
        <v>48005789</v>
      </c>
      <c r="D402" s="79">
        <v>83107</v>
      </c>
      <c r="E402" s="79" t="s">
        <v>2459</v>
      </c>
      <c r="F402" s="79">
        <v>5</v>
      </c>
      <c r="G402" s="79">
        <v>5</v>
      </c>
      <c r="H402" s="43">
        <f>VLOOKUP(C402,'Cennik 2014'!$E$5:$G$3971,3,FALSE)</f>
        <v>72.77</v>
      </c>
      <c r="I402" s="102">
        <f t="shared" si="26"/>
        <v>363.84999999999997</v>
      </c>
    </row>
    <row r="403" spans="2:10" hidden="1" outlineLevel="1" x14ac:dyDescent="0.25">
      <c r="B403" s="79">
        <v>10</v>
      </c>
      <c r="C403" s="79">
        <v>48005782</v>
      </c>
      <c r="D403" s="79">
        <v>83060</v>
      </c>
      <c r="E403" s="79" t="s">
        <v>2462</v>
      </c>
      <c r="F403" s="79">
        <v>5</v>
      </c>
      <c r="G403" s="79">
        <v>5</v>
      </c>
      <c r="H403" s="43">
        <f>VLOOKUP(C403,'Cennik 2014'!$E$5:$G$3971,3,FALSE)</f>
        <v>49.9</v>
      </c>
      <c r="I403" s="102">
        <f t="shared" si="26"/>
        <v>249.5</v>
      </c>
    </row>
    <row r="404" spans="2:10" hidden="1" outlineLevel="1" x14ac:dyDescent="0.25">
      <c r="B404" s="79">
        <v>11</v>
      </c>
      <c r="C404" s="79">
        <v>48005787</v>
      </c>
      <c r="D404" s="79">
        <v>83077</v>
      </c>
      <c r="E404" s="79" t="s">
        <v>2461</v>
      </c>
      <c r="F404" s="79">
        <v>5</v>
      </c>
      <c r="G404" s="79">
        <v>5</v>
      </c>
      <c r="H404" s="43">
        <f>VLOOKUP(C404,'Cennik 2014'!$E$5:$G$3971,3,FALSE)</f>
        <v>63.78</v>
      </c>
      <c r="I404" s="102">
        <f t="shared" si="26"/>
        <v>318.89999999999998</v>
      </c>
    </row>
    <row r="405" spans="2:10" hidden="1" outlineLevel="1" x14ac:dyDescent="0.25">
      <c r="B405" s="79">
        <v>12</v>
      </c>
      <c r="C405" s="79">
        <v>48005712</v>
      </c>
      <c r="D405" s="79">
        <v>83039</v>
      </c>
      <c r="E405" s="79" t="s">
        <v>2463</v>
      </c>
      <c r="F405" s="79">
        <v>5</v>
      </c>
      <c r="G405" s="79">
        <v>5</v>
      </c>
      <c r="H405" s="43">
        <f>VLOOKUP(C405,'Cennik 2014'!$E$5:$G$3971,3,FALSE)</f>
        <v>49.9</v>
      </c>
      <c r="I405" s="102">
        <f t="shared" si="26"/>
        <v>249.5</v>
      </c>
    </row>
    <row r="406" spans="2:10" hidden="1" outlineLevel="1" x14ac:dyDescent="0.25">
      <c r="B406" s="79">
        <v>13</v>
      </c>
      <c r="C406" s="79">
        <v>48005713</v>
      </c>
      <c r="D406" s="79">
        <v>83046</v>
      </c>
      <c r="E406" s="79" t="s">
        <v>2464</v>
      </c>
      <c r="F406" s="79">
        <v>5</v>
      </c>
      <c r="G406" s="79">
        <v>5</v>
      </c>
      <c r="H406" s="43">
        <f>VLOOKUP(C406,'Cennik 2014'!$E$5:$G$3971,3,FALSE)</f>
        <v>64.05</v>
      </c>
      <c r="I406" s="102">
        <f t="shared" si="26"/>
        <v>320.25</v>
      </c>
    </row>
    <row r="407" spans="2:10" hidden="1" outlineLevel="1" x14ac:dyDescent="0.25">
      <c r="B407" s="79">
        <v>14</v>
      </c>
      <c r="C407" s="79">
        <v>48001420</v>
      </c>
      <c r="D407" s="79">
        <v>81950</v>
      </c>
      <c r="E407" s="79" t="s">
        <v>2465</v>
      </c>
      <c r="F407" s="79">
        <v>3</v>
      </c>
      <c r="G407" s="79">
        <v>5</v>
      </c>
      <c r="H407" s="43">
        <f>VLOOKUP(C407,'Cennik 2014'!$E$5:$G$3971,3,FALSE)</f>
        <v>35</v>
      </c>
      <c r="I407" s="102">
        <f t="shared" si="26"/>
        <v>175</v>
      </c>
    </row>
    <row r="408" spans="2:10" ht="16.5" hidden="1" outlineLevel="1" thickBot="1" x14ac:dyDescent="0.3">
      <c r="B408" s="79">
        <v>15</v>
      </c>
      <c r="C408" s="79">
        <v>48001430</v>
      </c>
      <c r="D408" s="79">
        <v>82001</v>
      </c>
      <c r="E408" s="79" t="s">
        <v>2466</v>
      </c>
      <c r="F408" s="79">
        <v>3</v>
      </c>
      <c r="G408" s="79">
        <v>5</v>
      </c>
      <c r="H408" s="43">
        <f>VLOOKUP(C408,'Cennik 2014'!$E$5:$G$3971,3,FALSE)</f>
        <v>44</v>
      </c>
      <c r="I408" s="109">
        <f t="shared" si="26"/>
        <v>220</v>
      </c>
    </row>
    <row r="409" spans="2:10" ht="16.5" collapsed="1" thickBot="1" x14ac:dyDescent="0.3">
      <c r="B409" s="97"/>
      <c r="C409" s="97"/>
      <c r="D409" s="97"/>
      <c r="E409" s="97"/>
      <c r="F409" s="97"/>
      <c r="G409" s="97"/>
      <c r="H409" s="103"/>
      <c r="I409" s="110">
        <f>SUM(I394:I408)</f>
        <v>3833.75</v>
      </c>
      <c r="J409" s="46">
        <f>I409*0.95</f>
        <v>3642.0625</v>
      </c>
    </row>
    <row r="410" spans="2:10" x14ac:dyDescent="0.25">
      <c r="B410" s="97"/>
      <c r="C410" s="97"/>
      <c r="D410" s="97"/>
      <c r="E410" s="97"/>
      <c r="F410" s="97"/>
      <c r="G410" s="97"/>
      <c r="H410" s="103"/>
      <c r="I410" s="103"/>
      <c r="J410" s="46"/>
    </row>
    <row r="411" spans="2:10" s="48" customFormat="1" ht="4.5" customHeight="1" x14ac:dyDescent="0.25">
      <c r="J411" s="86"/>
    </row>
    <row r="413" spans="2:10" ht="16.5" thickBot="1" x14ac:dyDescent="0.3">
      <c r="B413" s="404">
        <v>4932399974</v>
      </c>
      <c r="C413" s="404"/>
      <c r="D413" s="50" t="s">
        <v>2590</v>
      </c>
      <c r="E413" s="64"/>
    </row>
    <row r="414" spans="2:10" hidden="1" outlineLevel="1" x14ac:dyDescent="0.25"/>
    <row r="415" spans="2:10" hidden="1" outlineLevel="1" x14ac:dyDescent="0.25">
      <c r="B415" s="408" t="s">
        <v>2267</v>
      </c>
      <c r="C415" s="408" t="s">
        <v>2302</v>
      </c>
      <c r="D415" s="422" t="s">
        <v>2454</v>
      </c>
      <c r="E415" s="408" t="s">
        <v>2265</v>
      </c>
      <c r="F415" s="408" t="s">
        <v>2264</v>
      </c>
      <c r="G415" s="408" t="s">
        <v>2263</v>
      </c>
      <c r="H415" s="415" t="s">
        <v>2262</v>
      </c>
      <c r="I415" s="416" t="s">
        <v>2261</v>
      </c>
    </row>
    <row r="416" spans="2:10" hidden="1" outlineLevel="1" x14ac:dyDescent="0.25">
      <c r="B416" s="409"/>
      <c r="C416" s="409"/>
      <c r="D416" s="423"/>
      <c r="E416" s="409"/>
      <c r="F416" s="409"/>
      <c r="G416" s="409"/>
      <c r="H416" s="424"/>
      <c r="I416" s="425"/>
    </row>
    <row r="417" spans="2:10" hidden="1" outlineLevel="1" x14ac:dyDescent="0.25">
      <c r="B417" s="65">
        <v>1</v>
      </c>
      <c r="C417" s="65">
        <v>48004184</v>
      </c>
      <c r="D417" s="65">
        <v>81042</v>
      </c>
      <c r="E417" s="66" t="s">
        <v>2467</v>
      </c>
      <c r="F417" s="65">
        <v>5</v>
      </c>
      <c r="G417" s="65">
        <v>5</v>
      </c>
      <c r="H417" s="43">
        <f>VLOOKUP(C417,'Cennik 2014'!$E$5:$G$3971,3,FALSE)</f>
        <v>46.38</v>
      </c>
      <c r="I417" s="67">
        <f>H417*G417</f>
        <v>231.9</v>
      </c>
    </row>
    <row r="418" spans="2:10" hidden="1" outlineLevel="1" x14ac:dyDescent="0.25">
      <c r="B418" s="65">
        <v>2</v>
      </c>
      <c r="C418" s="65">
        <v>48004188</v>
      </c>
      <c r="D418" s="65">
        <v>81066</v>
      </c>
      <c r="E418" s="66" t="s">
        <v>2468</v>
      </c>
      <c r="F418" s="65">
        <v>5</v>
      </c>
      <c r="G418" s="65">
        <v>5</v>
      </c>
      <c r="H418" s="43">
        <f>VLOOKUP(C418,'Cennik 2014'!$E$5:$G$3971,3,FALSE)</f>
        <v>63.93</v>
      </c>
      <c r="I418" s="67">
        <f t="shared" ref="I418:I429" si="27">H418*G418</f>
        <v>319.64999999999998</v>
      </c>
    </row>
    <row r="419" spans="2:10" hidden="1" outlineLevel="1" x14ac:dyDescent="0.25">
      <c r="B419" s="65">
        <v>3</v>
      </c>
      <c r="C419" s="65">
        <v>48004182</v>
      </c>
      <c r="D419" s="65">
        <v>81035</v>
      </c>
      <c r="E419" s="66" t="s">
        <v>2469</v>
      </c>
      <c r="F419" s="65">
        <v>5</v>
      </c>
      <c r="G419" s="65">
        <v>5</v>
      </c>
      <c r="H419" s="43">
        <f>VLOOKUP(C419,'Cennik 2014'!$E$5:$G$3971,3,FALSE)</f>
        <v>46.38</v>
      </c>
      <c r="I419" s="67">
        <f t="shared" si="27"/>
        <v>231.9</v>
      </c>
    </row>
    <row r="420" spans="2:10" hidden="1" outlineLevel="1" x14ac:dyDescent="0.25">
      <c r="B420" s="65">
        <v>4</v>
      </c>
      <c r="C420" s="65">
        <v>48004187</v>
      </c>
      <c r="D420" s="65">
        <v>80991</v>
      </c>
      <c r="E420" s="66" t="s">
        <v>2470</v>
      </c>
      <c r="F420" s="65">
        <v>5</v>
      </c>
      <c r="G420" s="65">
        <v>5</v>
      </c>
      <c r="H420" s="43">
        <f>VLOOKUP(C420,'Cennik 2014'!$E$5:$G$3971,3,FALSE)</f>
        <v>63.94</v>
      </c>
      <c r="I420" s="67">
        <f t="shared" si="27"/>
        <v>319.7</v>
      </c>
    </row>
    <row r="421" spans="2:10" hidden="1" outlineLevel="1" x14ac:dyDescent="0.25">
      <c r="B421" s="65">
        <v>5</v>
      </c>
      <c r="C421" s="65">
        <v>48004784</v>
      </c>
      <c r="D421" s="65">
        <v>81110</v>
      </c>
      <c r="E421" s="66" t="s">
        <v>2471</v>
      </c>
      <c r="F421" s="65">
        <v>5</v>
      </c>
      <c r="G421" s="65">
        <v>5</v>
      </c>
      <c r="H421" s="43">
        <f>VLOOKUP(C421,'Cennik 2014'!$E$5:$G$3971,3,FALSE)</f>
        <v>64.2</v>
      </c>
      <c r="I421" s="67">
        <f t="shared" si="27"/>
        <v>321</v>
      </c>
    </row>
    <row r="422" spans="2:10" hidden="1" outlineLevel="1" x14ac:dyDescent="0.25">
      <c r="B422" s="65">
        <v>6</v>
      </c>
      <c r="C422" s="65">
        <v>48004788</v>
      </c>
      <c r="D422" s="65">
        <v>81134</v>
      </c>
      <c r="E422" s="66" t="s">
        <v>2472</v>
      </c>
      <c r="F422" s="65">
        <v>5</v>
      </c>
      <c r="G422" s="65">
        <v>5</v>
      </c>
      <c r="H422" s="43">
        <f>VLOOKUP(C422,'Cennik 2014'!$E$5:$G$3971,3,FALSE)</f>
        <v>81.180000000000007</v>
      </c>
      <c r="I422" s="67">
        <f t="shared" si="27"/>
        <v>405.90000000000003</v>
      </c>
    </row>
    <row r="423" spans="2:10" hidden="1" outlineLevel="1" x14ac:dyDescent="0.25">
      <c r="B423" s="65">
        <v>7</v>
      </c>
      <c r="C423" s="65">
        <v>48004782</v>
      </c>
      <c r="D423" s="65">
        <v>81097</v>
      </c>
      <c r="E423" s="66" t="s">
        <v>2473</v>
      </c>
      <c r="F423" s="65">
        <v>5</v>
      </c>
      <c r="G423" s="65">
        <v>5</v>
      </c>
      <c r="H423" s="43">
        <f>VLOOKUP(C423,'Cennik 2014'!$E$5:$G$3971,3,FALSE)</f>
        <v>64.2</v>
      </c>
      <c r="I423" s="67">
        <f t="shared" si="27"/>
        <v>321</v>
      </c>
    </row>
    <row r="424" spans="2:10" hidden="1" outlineLevel="1" x14ac:dyDescent="0.25">
      <c r="B424" s="65">
        <v>8</v>
      </c>
      <c r="C424" s="65">
        <v>48004787</v>
      </c>
      <c r="D424" s="65">
        <v>81127</v>
      </c>
      <c r="E424" s="66" t="s">
        <v>2474</v>
      </c>
      <c r="F424" s="65">
        <v>5</v>
      </c>
      <c r="G424" s="65">
        <v>5</v>
      </c>
      <c r="H424" s="43">
        <f>VLOOKUP(C424,'Cennik 2014'!$E$5:$G$3971,3,FALSE)</f>
        <v>81.180000000000007</v>
      </c>
      <c r="I424" s="67">
        <f t="shared" si="27"/>
        <v>405.90000000000003</v>
      </c>
    </row>
    <row r="425" spans="2:10" hidden="1" outlineLevel="1" x14ac:dyDescent="0.25">
      <c r="B425" s="65">
        <v>9</v>
      </c>
      <c r="C425" s="65">
        <v>48004712</v>
      </c>
      <c r="D425" s="65">
        <v>81073</v>
      </c>
      <c r="E425" s="66" t="s">
        <v>2475</v>
      </c>
      <c r="F425" s="65">
        <v>5</v>
      </c>
      <c r="G425" s="65">
        <v>5</v>
      </c>
      <c r="H425" s="43">
        <f>VLOOKUP(C425,'Cennik 2014'!$E$5:$G$3971,3,FALSE)</f>
        <v>64.2</v>
      </c>
      <c r="I425" s="67">
        <f t="shared" si="27"/>
        <v>321</v>
      </c>
    </row>
    <row r="426" spans="2:10" hidden="1" outlineLevel="1" x14ac:dyDescent="0.25">
      <c r="B426" s="65">
        <v>10</v>
      </c>
      <c r="C426" s="65">
        <v>48004713</v>
      </c>
      <c r="D426" s="65">
        <v>81080</v>
      </c>
      <c r="E426" s="66" t="s">
        <v>2476</v>
      </c>
      <c r="F426" s="65">
        <v>5</v>
      </c>
      <c r="G426" s="65">
        <v>5</v>
      </c>
      <c r="H426" s="43">
        <f>VLOOKUP(C426,'Cennik 2014'!$E$5:$G$3971,3,FALSE)</f>
        <v>81.180000000000007</v>
      </c>
      <c r="I426" s="67">
        <f t="shared" si="27"/>
        <v>405.90000000000003</v>
      </c>
    </row>
    <row r="427" spans="2:10" hidden="1" outlineLevel="1" x14ac:dyDescent="0.25">
      <c r="B427" s="65">
        <v>11</v>
      </c>
      <c r="C427" s="79">
        <v>48005701</v>
      </c>
      <c r="D427" s="65">
        <v>83282</v>
      </c>
      <c r="E427" s="93" t="s">
        <v>2477</v>
      </c>
      <c r="F427" s="65">
        <v>5</v>
      </c>
      <c r="G427" s="65">
        <v>5</v>
      </c>
      <c r="H427" s="43">
        <f>VLOOKUP(C427,'Cennik 2014'!$E$5:$G$3971,3,FALSE)</f>
        <v>46.7</v>
      </c>
      <c r="I427" s="67">
        <f t="shared" si="27"/>
        <v>233.5</v>
      </c>
    </row>
    <row r="428" spans="2:10" hidden="1" outlineLevel="1" x14ac:dyDescent="0.25">
      <c r="B428" s="65">
        <v>12</v>
      </c>
      <c r="C428" s="79">
        <v>48005706</v>
      </c>
      <c r="D428" s="65">
        <v>83299</v>
      </c>
      <c r="E428" s="93" t="s">
        <v>2478</v>
      </c>
      <c r="F428" s="65">
        <v>5</v>
      </c>
      <c r="G428" s="65">
        <v>5</v>
      </c>
      <c r="H428" s="43">
        <f>VLOOKUP(C428,'Cennik 2014'!$E$5:$G$3971,3,FALSE)</f>
        <v>72.48</v>
      </c>
      <c r="I428" s="67">
        <f t="shared" si="27"/>
        <v>362.40000000000003</v>
      </c>
    </row>
    <row r="429" spans="2:10" ht="16.5" hidden="1" outlineLevel="1" thickBot="1" x14ac:dyDescent="0.3">
      <c r="B429" s="65">
        <v>13</v>
      </c>
      <c r="C429" s="79">
        <v>48005711</v>
      </c>
      <c r="D429" s="65">
        <v>83305</v>
      </c>
      <c r="E429" s="93" t="s">
        <v>2479</v>
      </c>
      <c r="F429" s="65">
        <v>5</v>
      </c>
      <c r="G429" s="65">
        <v>5</v>
      </c>
      <c r="H429" s="43">
        <f>VLOOKUP(C429,'Cennik 2014'!$E$5:$G$3971,3,FALSE)</f>
        <v>94</v>
      </c>
      <c r="I429" s="111">
        <f t="shared" si="27"/>
        <v>470</v>
      </c>
    </row>
    <row r="430" spans="2:10" ht="16.5" collapsed="1" thickBot="1" x14ac:dyDescent="0.3">
      <c r="I430" s="112">
        <f>SUM(I417:I429)</f>
        <v>4349.75</v>
      </c>
      <c r="J430" s="46">
        <f>I430*0.95</f>
        <v>4132.2624999999998</v>
      </c>
    </row>
    <row r="432" spans="2:10" s="48" customFormat="1" ht="4.5" customHeight="1" x14ac:dyDescent="0.25">
      <c r="J432" s="86"/>
    </row>
    <row r="434" spans="2:10" ht="16.5" thickBot="1" x14ac:dyDescent="0.3">
      <c r="B434" s="404">
        <v>4932399979</v>
      </c>
      <c r="C434" s="404"/>
      <c r="D434" s="35" t="s">
        <v>2591</v>
      </c>
      <c r="E434" s="51"/>
      <c r="F434" s="51"/>
      <c r="G434" s="51"/>
      <c r="H434" s="51"/>
      <c r="I434" s="51"/>
      <c r="J434" s="51"/>
    </row>
    <row r="435" spans="2:10" hidden="1" outlineLevel="1" x14ac:dyDescent="0.25">
      <c r="B435" s="52"/>
      <c r="C435" s="53"/>
      <c r="D435" s="54"/>
      <c r="E435" s="54"/>
      <c r="F435" s="54"/>
      <c r="G435" s="55"/>
      <c r="H435" s="55"/>
      <c r="I435" s="51"/>
      <c r="J435" s="51"/>
    </row>
    <row r="436" spans="2:10" ht="38.25" hidden="1" outlineLevel="1" x14ac:dyDescent="0.25">
      <c r="B436" s="56" t="s">
        <v>2421</v>
      </c>
      <c r="C436" s="58" t="s">
        <v>2422</v>
      </c>
      <c r="D436" s="58" t="s">
        <v>2757</v>
      </c>
      <c r="E436" s="58" t="s">
        <v>2265</v>
      </c>
      <c r="F436" s="59" t="s">
        <v>2264</v>
      </c>
      <c r="G436" s="59" t="s">
        <v>2263</v>
      </c>
      <c r="H436" s="59" t="s">
        <v>2424</v>
      </c>
      <c r="I436" s="59" t="s">
        <v>2261</v>
      </c>
    </row>
    <row r="437" spans="2:10" hidden="1" outlineLevel="1" x14ac:dyDescent="0.25">
      <c r="B437" s="79">
        <v>1</v>
      </c>
      <c r="C437" s="79">
        <v>48001079</v>
      </c>
      <c r="D437" s="104">
        <v>45242079858</v>
      </c>
      <c r="E437" s="79" t="s">
        <v>2440</v>
      </c>
      <c r="F437" s="93">
        <v>3</v>
      </c>
      <c r="G437" s="79">
        <v>5</v>
      </c>
      <c r="H437" s="43">
        <f>VLOOKUP(C437,'Cennik 2014'!$E$5:$G$3971,3,FALSE)</f>
        <v>29.8</v>
      </c>
      <c r="I437" s="100">
        <f>H437*G437</f>
        <v>149</v>
      </c>
    </row>
    <row r="438" spans="2:10" hidden="1" outlineLevel="1" x14ac:dyDescent="0.25">
      <c r="B438" s="79">
        <v>2</v>
      </c>
      <c r="C438" s="79">
        <v>48005035</v>
      </c>
      <c r="D438" s="104">
        <v>45242082698</v>
      </c>
      <c r="E438" s="79" t="s">
        <v>2441</v>
      </c>
      <c r="F438" s="93">
        <v>5</v>
      </c>
      <c r="G438" s="79">
        <v>5</v>
      </c>
      <c r="H438" s="43">
        <f>VLOOKUP(C438,'Cennik 2014'!$E$5:$G$3971,3,FALSE)</f>
        <v>43.12</v>
      </c>
      <c r="I438" s="100">
        <f t="shared" ref="I438:I452" si="28">H438*G438</f>
        <v>215.6</v>
      </c>
    </row>
    <row r="439" spans="2:10" hidden="1" outlineLevel="1" x14ac:dyDescent="0.25">
      <c r="B439" s="79">
        <v>3</v>
      </c>
      <c r="C439" s="79">
        <v>48005036</v>
      </c>
      <c r="D439" s="104">
        <v>45242082704</v>
      </c>
      <c r="E439" s="79" t="s">
        <v>2442</v>
      </c>
      <c r="F439" s="93">
        <v>5</v>
      </c>
      <c r="G439" s="79">
        <v>5</v>
      </c>
      <c r="H439" s="43">
        <f>VLOOKUP(C439,'Cennik 2014'!$E$5:$G$3971,3,FALSE)</f>
        <v>58.97</v>
      </c>
      <c r="I439" s="100">
        <f t="shared" si="28"/>
        <v>294.85000000000002</v>
      </c>
    </row>
    <row r="440" spans="2:10" hidden="1" outlineLevel="1" x14ac:dyDescent="0.25">
      <c r="B440" s="79">
        <v>4</v>
      </c>
      <c r="C440" s="79">
        <v>48005037</v>
      </c>
      <c r="D440" s="104">
        <v>45242082711</v>
      </c>
      <c r="E440" s="79" t="s">
        <v>2443</v>
      </c>
      <c r="F440" s="93">
        <v>5</v>
      </c>
      <c r="G440" s="79">
        <v>5</v>
      </c>
      <c r="H440" s="43">
        <f>VLOOKUP(C440,'Cennik 2014'!$E$5:$G$3971,3,FALSE)</f>
        <v>73.72</v>
      </c>
      <c r="I440" s="100">
        <f t="shared" si="28"/>
        <v>368.6</v>
      </c>
    </row>
    <row r="441" spans="2:10" hidden="1" outlineLevel="1" x14ac:dyDescent="0.25">
      <c r="B441" s="79">
        <v>5</v>
      </c>
      <c r="C441" s="79">
        <v>48005293</v>
      </c>
      <c r="D441" s="104">
        <v>45242084074</v>
      </c>
      <c r="E441" s="79" t="s">
        <v>2448</v>
      </c>
      <c r="F441" s="93">
        <v>5</v>
      </c>
      <c r="G441" s="79">
        <v>5</v>
      </c>
      <c r="H441" s="43">
        <f>VLOOKUP(C441,'Cennik 2014'!$E$5:$G$3971,3,FALSE)</f>
        <v>80.2</v>
      </c>
      <c r="I441" s="100">
        <f t="shared" si="28"/>
        <v>401</v>
      </c>
    </row>
    <row r="442" spans="2:10" hidden="1" outlineLevel="1" x14ac:dyDescent="0.25">
      <c r="B442" s="79">
        <v>6</v>
      </c>
      <c r="C442" s="79">
        <v>48005093</v>
      </c>
      <c r="D442" s="104">
        <v>45242082773</v>
      </c>
      <c r="E442" s="79" t="s">
        <v>2450</v>
      </c>
      <c r="F442" s="93">
        <v>5</v>
      </c>
      <c r="G442" s="79">
        <v>5</v>
      </c>
      <c r="H442" s="43">
        <f>VLOOKUP(C442,'Cennik 2014'!$E$5:$G$3971,3,FALSE)</f>
        <v>54.23</v>
      </c>
      <c r="I442" s="100">
        <f t="shared" si="28"/>
        <v>271.14999999999998</v>
      </c>
    </row>
    <row r="443" spans="2:10" hidden="1" outlineLevel="1" x14ac:dyDescent="0.25">
      <c r="B443" s="79">
        <v>7</v>
      </c>
      <c r="C443" s="79">
        <v>48005094</v>
      </c>
      <c r="D443" s="104">
        <v>45242082780</v>
      </c>
      <c r="E443" s="79" t="s">
        <v>2451</v>
      </c>
      <c r="F443" s="93">
        <v>5</v>
      </c>
      <c r="G443" s="79">
        <v>5</v>
      </c>
      <c r="H443" s="43">
        <f>VLOOKUP(C443,'Cennik 2014'!$E$5:$G$3971,3,FALSE)</f>
        <v>74.33</v>
      </c>
      <c r="I443" s="100">
        <f t="shared" si="28"/>
        <v>371.65</v>
      </c>
    </row>
    <row r="444" spans="2:10" hidden="1" outlineLevel="1" x14ac:dyDescent="0.25">
      <c r="B444" s="79">
        <v>8</v>
      </c>
      <c r="C444" s="79">
        <v>48005184</v>
      </c>
      <c r="D444" s="104">
        <v>45242082858</v>
      </c>
      <c r="E444" s="79" t="s">
        <v>2480</v>
      </c>
      <c r="F444" s="93">
        <v>5</v>
      </c>
      <c r="G444" s="79">
        <v>5</v>
      </c>
      <c r="H444" s="43">
        <f>VLOOKUP(C444,'Cennik 2014'!$E$5:$G$3971,3,FALSE)</f>
        <v>35.18</v>
      </c>
      <c r="I444" s="100">
        <f t="shared" si="28"/>
        <v>175.9</v>
      </c>
    </row>
    <row r="445" spans="2:10" hidden="1" outlineLevel="1" x14ac:dyDescent="0.25">
      <c r="B445" s="79">
        <v>9</v>
      </c>
      <c r="C445" s="79">
        <v>48005188</v>
      </c>
      <c r="D445" s="104">
        <v>45242082896</v>
      </c>
      <c r="E445" s="79" t="s">
        <v>2481</v>
      </c>
      <c r="F445" s="93">
        <v>5</v>
      </c>
      <c r="G445" s="79">
        <v>5</v>
      </c>
      <c r="H445" s="43">
        <f>VLOOKUP(C445,'Cennik 2014'!$E$5:$G$3971,3,FALSE)</f>
        <v>50.73</v>
      </c>
      <c r="I445" s="100">
        <f t="shared" si="28"/>
        <v>253.64999999999998</v>
      </c>
    </row>
    <row r="446" spans="2:10" hidden="1" outlineLevel="1" x14ac:dyDescent="0.25">
      <c r="B446" s="79">
        <v>10</v>
      </c>
      <c r="C446" s="79">
        <v>48005189</v>
      </c>
      <c r="D446" s="104">
        <v>45242082902</v>
      </c>
      <c r="E446" s="79" t="s">
        <v>2482</v>
      </c>
      <c r="F446" s="93">
        <v>5</v>
      </c>
      <c r="G446" s="79">
        <v>5</v>
      </c>
      <c r="H446" s="43">
        <f>VLOOKUP(C446,'Cennik 2014'!$E$5:$G$3971,3,FALSE)</f>
        <v>65.260000000000005</v>
      </c>
      <c r="I446" s="100">
        <f t="shared" si="28"/>
        <v>326.3</v>
      </c>
    </row>
    <row r="447" spans="2:10" hidden="1" outlineLevel="1" x14ac:dyDescent="0.25">
      <c r="B447" s="79">
        <v>11</v>
      </c>
      <c r="C447" s="79">
        <v>48005182</v>
      </c>
      <c r="D447" s="104">
        <v>45242082834</v>
      </c>
      <c r="E447" s="79" t="s">
        <v>2483</v>
      </c>
      <c r="F447" s="79">
        <v>5</v>
      </c>
      <c r="G447" s="79">
        <v>5</v>
      </c>
      <c r="H447" s="43">
        <f>VLOOKUP(C447,'Cennik 2014'!$E$5:$G$3971,3,FALSE)</f>
        <v>36.409999999999997</v>
      </c>
      <c r="I447" s="100">
        <f t="shared" si="28"/>
        <v>182.04999999999998</v>
      </c>
    </row>
    <row r="448" spans="2:10" hidden="1" outlineLevel="1" x14ac:dyDescent="0.25">
      <c r="B448" s="79">
        <v>12</v>
      </c>
      <c r="C448" s="79">
        <v>48005187</v>
      </c>
      <c r="D448" s="104">
        <v>45242082889</v>
      </c>
      <c r="E448" s="79" t="s">
        <v>2484</v>
      </c>
      <c r="F448" s="79">
        <v>5</v>
      </c>
      <c r="G448" s="79">
        <v>5</v>
      </c>
      <c r="H448" s="43">
        <f>VLOOKUP(C448,'Cennik 2014'!$E$5:$G$3971,3,FALSE)</f>
        <v>50.45</v>
      </c>
      <c r="I448" s="100">
        <f t="shared" si="28"/>
        <v>252.25</v>
      </c>
    </row>
    <row r="449" spans="2:10" hidden="1" outlineLevel="1" x14ac:dyDescent="0.25">
      <c r="B449" s="79">
        <v>13</v>
      </c>
      <c r="C449" s="79">
        <v>48005788</v>
      </c>
      <c r="D449" s="104">
        <v>45242083091</v>
      </c>
      <c r="E449" s="79" t="s">
        <v>2485</v>
      </c>
      <c r="F449" s="79">
        <v>5</v>
      </c>
      <c r="G449" s="79">
        <v>5</v>
      </c>
      <c r="H449" s="43">
        <f>VLOOKUP(C449,'Cennik 2014'!$E$5:$G$3971,3,FALSE)</f>
        <v>62.92</v>
      </c>
      <c r="I449" s="100">
        <f t="shared" si="28"/>
        <v>314.60000000000002</v>
      </c>
    </row>
    <row r="450" spans="2:10" hidden="1" outlineLevel="1" x14ac:dyDescent="0.25">
      <c r="B450" s="79">
        <v>14</v>
      </c>
      <c r="C450" s="79">
        <v>48005787</v>
      </c>
      <c r="D450" s="104">
        <v>45242083077</v>
      </c>
      <c r="E450" s="79" t="s">
        <v>2486</v>
      </c>
      <c r="F450" s="79">
        <v>5</v>
      </c>
      <c r="G450" s="79">
        <v>5</v>
      </c>
      <c r="H450" s="43">
        <f>VLOOKUP(C450,'Cennik 2014'!$E$5:$G$3971,3,FALSE)</f>
        <v>63.78</v>
      </c>
      <c r="I450" s="100">
        <f t="shared" si="28"/>
        <v>318.89999999999998</v>
      </c>
    </row>
    <row r="451" spans="2:10" hidden="1" outlineLevel="1" x14ac:dyDescent="0.25">
      <c r="B451" s="79">
        <v>15</v>
      </c>
      <c r="C451" s="79">
        <v>48005713</v>
      </c>
      <c r="D451" s="104">
        <v>45242083046</v>
      </c>
      <c r="E451" s="79" t="s">
        <v>2487</v>
      </c>
      <c r="F451" s="79">
        <v>5</v>
      </c>
      <c r="G451" s="79">
        <v>5</v>
      </c>
      <c r="H451" s="43">
        <f>VLOOKUP(C451,'Cennik 2014'!$E$5:$G$3971,3,FALSE)</f>
        <v>64.05</v>
      </c>
      <c r="I451" s="100">
        <f t="shared" si="28"/>
        <v>320.25</v>
      </c>
    </row>
    <row r="452" spans="2:10" ht="16.5" hidden="1" outlineLevel="1" thickBot="1" x14ac:dyDescent="0.3">
      <c r="B452" s="79">
        <v>16</v>
      </c>
      <c r="C452" s="79">
        <v>48001430</v>
      </c>
      <c r="D452" s="104">
        <v>45242082001</v>
      </c>
      <c r="E452" s="79" t="s">
        <v>2488</v>
      </c>
      <c r="F452" s="79">
        <v>3</v>
      </c>
      <c r="G452" s="79">
        <v>5</v>
      </c>
      <c r="H452" s="43">
        <f>VLOOKUP(C452,'Cennik 2014'!$E$5:$G$3971,3,FALSE)</f>
        <v>44</v>
      </c>
      <c r="I452" s="101">
        <f t="shared" si="28"/>
        <v>220</v>
      </c>
    </row>
    <row r="453" spans="2:10" ht="16.5" collapsed="1" thickBot="1" x14ac:dyDescent="0.3">
      <c r="B453" s="73"/>
      <c r="C453" s="73"/>
      <c r="D453" s="73"/>
      <c r="E453" s="73"/>
      <c r="F453" s="73"/>
      <c r="G453" s="73"/>
      <c r="H453" s="95"/>
      <c r="I453" s="84">
        <f>SUM(I437:I452)</f>
        <v>4435.7500000000009</v>
      </c>
      <c r="J453" s="46">
        <f>I453*0.95</f>
        <v>4213.9625000000005</v>
      </c>
    </row>
    <row r="455" spans="2:10" s="48" customFormat="1" ht="4.5" customHeight="1" x14ac:dyDescent="0.25">
      <c r="J455" s="86"/>
    </row>
    <row r="457" spans="2:10" ht="16.5" thickBot="1" x14ac:dyDescent="0.3">
      <c r="B457" s="404">
        <v>4932352055</v>
      </c>
      <c r="C457" s="404"/>
      <c r="D457" s="35" t="s">
        <v>2592</v>
      </c>
      <c r="E457" s="51"/>
      <c r="F457" s="51"/>
      <c r="G457" s="51"/>
      <c r="H457" s="51"/>
      <c r="I457" s="51"/>
      <c r="J457" s="51"/>
    </row>
    <row r="458" spans="2:10" hidden="1" outlineLevel="1" x14ac:dyDescent="0.25">
      <c r="B458" s="52"/>
      <c r="C458" s="53"/>
      <c r="D458" s="54"/>
      <c r="E458" s="54"/>
      <c r="F458" s="54"/>
      <c r="G458" s="55"/>
      <c r="H458" s="55"/>
      <c r="I458" s="51"/>
      <c r="J458" s="51"/>
    </row>
    <row r="459" spans="2:10" ht="38.25" hidden="1" outlineLevel="1" x14ac:dyDescent="0.25">
      <c r="B459" s="56" t="s">
        <v>2421</v>
      </c>
      <c r="C459" s="58" t="s">
        <v>2422</v>
      </c>
      <c r="D459" s="58" t="s">
        <v>2423</v>
      </c>
      <c r="E459" s="58" t="s">
        <v>2265</v>
      </c>
      <c r="F459" s="59" t="s">
        <v>2264</v>
      </c>
      <c r="G459" s="59" t="s">
        <v>2263</v>
      </c>
      <c r="H459" s="59" t="s">
        <v>2424</v>
      </c>
      <c r="I459" s="59" t="s">
        <v>2261</v>
      </c>
    </row>
    <row r="460" spans="2:10" hidden="1" outlineLevel="1" x14ac:dyDescent="0.25">
      <c r="B460" s="79">
        <v>1</v>
      </c>
      <c r="C460" s="79">
        <v>4932352007</v>
      </c>
      <c r="D460" s="104">
        <v>4002395366644</v>
      </c>
      <c r="E460" s="79" t="s">
        <v>2489</v>
      </c>
      <c r="F460" s="93">
        <v>1</v>
      </c>
      <c r="G460" s="79">
        <v>5</v>
      </c>
      <c r="H460" s="43">
        <f>VLOOKUP(C460,'Cennik 2014'!$E$5:$G$3971,3,FALSE)</f>
        <v>16.350000000000001</v>
      </c>
      <c r="I460" s="100">
        <f>H460*G460</f>
        <v>81.75</v>
      </c>
    </row>
    <row r="461" spans="2:10" hidden="1" outlineLevel="1" x14ac:dyDescent="0.25">
      <c r="B461" s="79">
        <v>2</v>
      </c>
      <c r="C461" s="79">
        <v>4932352011</v>
      </c>
      <c r="D461" s="104">
        <v>4002395368921</v>
      </c>
      <c r="E461" s="79" t="s">
        <v>2490</v>
      </c>
      <c r="F461" s="93">
        <v>1</v>
      </c>
      <c r="G461" s="79">
        <v>5</v>
      </c>
      <c r="H461" s="43">
        <f>VLOOKUP(C461,'Cennik 2014'!$E$5:$G$3971,3,FALSE)</f>
        <v>16.579999999999998</v>
      </c>
      <c r="I461" s="100">
        <f t="shared" ref="I461:I477" si="29">H461*G461</f>
        <v>82.899999999999991</v>
      </c>
    </row>
    <row r="462" spans="2:10" hidden="1" outlineLevel="1" x14ac:dyDescent="0.25">
      <c r="B462" s="79">
        <v>3</v>
      </c>
      <c r="C462" s="79">
        <v>4932352012</v>
      </c>
      <c r="D462" s="104">
        <v>4002395368938</v>
      </c>
      <c r="E462" s="79" t="s">
        <v>2491</v>
      </c>
      <c r="F462" s="93">
        <v>1</v>
      </c>
      <c r="G462" s="79">
        <v>5</v>
      </c>
      <c r="H462" s="43">
        <f>VLOOKUP(C462,'Cennik 2014'!$E$5:$G$3971,3,FALSE)</f>
        <v>17.8</v>
      </c>
      <c r="I462" s="100">
        <f t="shared" si="29"/>
        <v>89</v>
      </c>
    </row>
    <row r="463" spans="2:10" hidden="1" outlineLevel="1" x14ac:dyDescent="0.25">
      <c r="B463" s="79">
        <v>4</v>
      </c>
      <c r="C463" s="79">
        <v>4932352013</v>
      </c>
      <c r="D463" s="104">
        <v>4002395366705</v>
      </c>
      <c r="E463" s="79" t="s">
        <v>2492</v>
      </c>
      <c r="F463" s="93">
        <v>1</v>
      </c>
      <c r="G463" s="79">
        <v>5</v>
      </c>
      <c r="H463" s="43">
        <f>VLOOKUP(C463,'Cennik 2014'!$E$5:$G$3971,3,FALSE)</f>
        <v>23.18</v>
      </c>
      <c r="I463" s="100">
        <f t="shared" si="29"/>
        <v>115.9</v>
      </c>
    </row>
    <row r="464" spans="2:10" hidden="1" outlineLevel="1" x14ac:dyDescent="0.25">
      <c r="B464" s="79">
        <v>5</v>
      </c>
      <c r="C464" s="79">
        <v>4932352014</v>
      </c>
      <c r="D464" s="104">
        <v>4002395366712</v>
      </c>
      <c r="E464" s="79" t="s">
        <v>2493</v>
      </c>
      <c r="F464" s="93">
        <v>1</v>
      </c>
      <c r="G464" s="79">
        <v>5</v>
      </c>
      <c r="H464" s="43">
        <f>VLOOKUP(C464,'Cennik 2014'!$E$5:$G$3971,3,FALSE)</f>
        <v>28.59</v>
      </c>
      <c r="I464" s="100">
        <f t="shared" si="29"/>
        <v>142.94999999999999</v>
      </c>
    </row>
    <row r="465" spans="2:10" hidden="1" outlineLevel="1" x14ac:dyDescent="0.25">
      <c r="B465" s="79">
        <v>6</v>
      </c>
      <c r="C465" s="79">
        <v>4932352021</v>
      </c>
      <c r="D465" s="104">
        <v>4002395366781</v>
      </c>
      <c r="E465" s="79" t="s">
        <v>2494</v>
      </c>
      <c r="F465" s="93">
        <v>1</v>
      </c>
      <c r="G465" s="79">
        <v>5</v>
      </c>
      <c r="H465" s="43">
        <f>VLOOKUP(C465,'Cennik 2014'!$E$5:$G$3971,3,FALSE)</f>
        <v>19.329999999999998</v>
      </c>
      <c r="I465" s="100">
        <f t="shared" si="29"/>
        <v>96.649999999999991</v>
      </c>
    </row>
    <row r="466" spans="2:10" hidden="1" outlineLevel="1" x14ac:dyDescent="0.25">
      <c r="B466" s="79">
        <v>7</v>
      </c>
      <c r="C466" s="79">
        <v>4932352022</v>
      </c>
      <c r="D466" s="104">
        <v>4002395366798</v>
      </c>
      <c r="E466" s="79" t="s">
        <v>2495</v>
      </c>
      <c r="F466" s="93">
        <v>1</v>
      </c>
      <c r="G466" s="79">
        <v>5</v>
      </c>
      <c r="H466" s="43">
        <f>VLOOKUP(C466,'Cennik 2014'!$E$5:$G$3971,3,FALSE)</f>
        <v>20.399999999999999</v>
      </c>
      <c r="I466" s="100">
        <f t="shared" si="29"/>
        <v>102</v>
      </c>
    </row>
    <row r="467" spans="2:10" hidden="1" outlineLevel="1" x14ac:dyDescent="0.25">
      <c r="B467" s="79">
        <v>8</v>
      </c>
      <c r="C467" s="79">
        <v>4932352023</v>
      </c>
      <c r="D467" s="104">
        <v>4002395366804</v>
      </c>
      <c r="E467" s="79" t="s">
        <v>2496</v>
      </c>
      <c r="F467" s="93">
        <v>1</v>
      </c>
      <c r="G467" s="79">
        <v>5</v>
      </c>
      <c r="H467" s="43">
        <f>VLOOKUP(C467,'Cennik 2014'!$E$5:$G$3971,3,FALSE)</f>
        <v>23.28</v>
      </c>
      <c r="I467" s="100">
        <f t="shared" si="29"/>
        <v>116.4</v>
      </c>
    </row>
    <row r="468" spans="2:10" hidden="1" outlineLevel="1" x14ac:dyDescent="0.25">
      <c r="B468" s="79">
        <v>9</v>
      </c>
      <c r="C468" s="79">
        <v>4932352024</v>
      </c>
      <c r="D468" s="104">
        <v>4002395366811</v>
      </c>
      <c r="E468" s="79" t="s">
        <v>2497</v>
      </c>
      <c r="F468" s="93">
        <v>1</v>
      </c>
      <c r="G468" s="79">
        <v>5</v>
      </c>
      <c r="H468" s="43">
        <f>VLOOKUP(C468,'Cennik 2014'!$E$5:$G$3971,3,FALSE)</f>
        <v>28.59</v>
      </c>
      <c r="I468" s="100">
        <f t="shared" si="29"/>
        <v>142.94999999999999</v>
      </c>
    </row>
    <row r="469" spans="2:10" hidden="1" outlineLevel="1" x14ac:dyDescent="0.25">
      <c r="B469" s="79">
        <v>10</v>
      </c>
      <c r="C469" s="79">
        <v>4932352025</v>
      </c>
      <c r="D469" s="104">
        <v>4002395366828</v>
      </c>
      <c r="E469" s="79" t="s">
        <v>2498</v>
      </c>
      <c r="F469" s="93">
        <v>1</v>
      </c>
      <c r="G469" s="79">
        <v>5</v>
      </c>
      <c r="H469" s="43">
        <f>VLOOKUP(C469,'Cennik 2014'!$E$5:$G$3971,3,FALSE)</f>
        <v>20.78</v>
      </c>
      <c r="I469" s="100">
        <f t="shared" si="29"/>
        <v>103.9</v>
      </c>
    </row>
    <row r="470" spans="2:10" hidden="1" outlineLevel="1" x14ac:dyDescent="0.25">
      <c r="B470" s="79">
        <v>11</v>
      </c>
      <c r="C470" s="79">
        <v>4932352026</v>
      </c>
      <c r="D470" s="104">
        <v>4002395366835</v>
      </c>
      <c r="E470" s="79" t="s">
        <v>2499</v>
      </c>
      <c r="F470" s="79">
        <v>1</v>
      </c>
      <c r="G470" s="79">
        <v>5</v>
      </c>
      <c r="H470" s="43">
        <f>VLOOKUP(C470,'Cennik 2014'!$E$5:$G$3971,3,FALSE)</f>
        <v>22.57</v>
      </c>
      <c r="I470" s="100">
        <f t="shared" si="29"/>
        <v>112.85</v>
      </c>
    </row>
    <row r="471" spans="2:10" hidden="1" outlineLevel="1" x14ac:dyDescent="0.25">
      <c r="B471" s="79">
        <v>12</v>
      </c>
      <c r="C471" s="79">
        <v>4932352027</v>
      </c>
      <c r="D471" s="104">
        <v>4002395366842</v>
      </c>
      <c r="E471" s="79" t="s">
        <v>2500</v>
      </c>
      <c r="F471" s="79">
        <v>1</v>
      </c>
      <c r="G471" s="79">
        <v>5</v>
      </c>
      <c r="H471" s="43">
        <f>VLOOKUP(C471,'Cennik 2014'!$E$5:$G$3971,3,FALSE)</f>
        <v>25.81</v>
      </c>
      <c r="I471" s="100">
        <f t="shared" si="29"/>
        <v>129.04999999999998</v>
      </c>
    </row>
    <row r="472" spans="2:10" hidden="1" outlineLevel="1" x14ac:dyDescent="0.25">
      <c r="B472" s="79">
        <v>13</v>
      </c>
      <c r="C472" s="79">
        <v>4932352028</v>
      </c>
      <c r="D472" s="104">
        <v>4002395366859</v>
      </c>
      <c r="E472" s="79" t="s">
        <v>2501</v>
      </c>
      <c r="F472" s="79">
        <v>1</v>
      </c>
      <c r="G472" s="79">
        <v>5</v>
      </c>
      <c r="H472" s="43">
        <f>VLOOKUP(C472,'Cennik 2014'!$E$5:$G$3971,3,FALSE)</f>
        <v>30.12</v>
      </c>
      <c r="I472" s="100">
        <f t="shared" si="29"/>
        <v>150.6</v>
      </c>
    </row>
    <row r="473" spans="2:10" hidden="1" outlineLevel="1" x14ac:dyDescent="0.25">
      <c r="B473" s="79">
        <v>14</v>
      </c>
      <c r="C473" s="79">
        <v>4932352031</v>
      </c>
      <c r="D473" s="104">
        <v>4002395366880</v>
      </c>
      <c r="E473" s="79" t="s">
        <v>2502</v>
      </c>
      <c r="F473" s="79">
        <v>1</v>
      </c>
      <c r="G473" s="79">
        <v>5</v>
      </c>
      <c r="H473" s="43">
        <f>VLOOKUP(C473,'Cennik 2014'!$E$5:$G$3971,3,FALSE)</f>
        <v>25.07</v>
      </c>
      <c r="I473" s="100">
        <f t="shared" si="29"/>
        <v>125.35</v>
      </c>
    </row>
    <row r="474" spans="2:10" hidden="1" outlineLevel="1" x14ac:dyDescent="0.25">
      <c r="B474" s="79">
        <v>15</v>
      </c>
      <c r="C474" s="79">
        <v>4932352032</v>
      </c>
      <c r="D474" s="104">
        <v>4002395366897</v>
      </c>
      <c r="E474" s="79" t="s">
        <v>2503</v>
      </c>
      <c r="F474" s="79">
        <v>1</v>
      </c>
      <c r="G474" s="79">
        <v>5</v>
      </c>
      <c r="H474" s="43">
        <f>VLOOKUP(C474,'Cennik 2014'!$E$5:$G$3971,3,FALSE)</f>
        <v>30.63</v>
      </c>
      <c r="I474" s="100">
        <f t="shared" si="29"/>
        <v>153.15</v>
      </c>
    </row>
    <row r="475" spans="2:10" hidden="1" outlineLevel="1" x14ac:dyDescent="0.25">
      <c r="B475" s="79">
        <v>16</v>
      </c>
      <c r="C475" s="79">
        <v>4932352033</v>
      </c>
      <c r="D475" s="104">
        <v>4002395366903</v>
      </c>
      <c r="E475" s="79" t="s">
        <v>2504</v>
      </c>
      <c r="F475" s="79">
        <v>1</v>
      </c>
      <c r="G475" s="79">
        <v>5</v>
      </c>
      <c r="H475" s="43">
        <f>VLOOKUP(C475,'Cennik 2014'!$E$5:$G$3971,3,FALSE)</f>
        <v>34.68</v>
      </c>
      <c r="I475" s="100">
        <f t="shared" si="29"/>
        <v>173.4</v>
      </c>
    </row>
    <row r="476" spans="2:10" hidden="1" outlineLevel="1" x14ac:dyDescent="0.25">
      <c r="B476" s="79">
        <v>17</v>
      </c>
      <c r="C476" s="79">
        <v>4932352036</v>
      </c>
      <c r="D476" s="104">
        <v>4002395366934</v>
      </c>
      <c r="E476" s="79" t="s">
        <v>2505</v>
      </c>
      <c r="F476" s="79">
        <v>1</v>
      </c>
      <c r="G476" s="79">
        <v>5</v>
      </c>
      <c r="H476" s="43">
        <f>VLOOKUP(C476,'Cennik 2014'!$E$5:$G$3971,3,FALSE)</f>
        <v>35.42</v>
      </c>
      <c r="I476" s="100">
        <f t="shared" si="29"/>
        <v>177.10000000000002</v>
      </c>
    </row>
    <row r="477" spans="2:10" ht="16.5" hidden="1" outlineLevel="1" thickBot="1" x14ac:dyDescent="0.3">
      <c r="B477" s="79">
        <v>18</v>
      </c>
      <c r="C477" s="79">
        <v>4932352037</v>
      </c>
      <c r="D477" s="104">
        <v>4002395366941</v>
      </c>
      <c r="E477" s="79" t="s">
        <v>2506</v>
      </c>
      <c r="F477" s="79">
        <v>1</v>
      </c>
      <c r="G477" s="79">
        <v>5</v>
      </c>
      <c r="H477" s="43">
        <f>VLOOKUP(C477,'Cennik 2014'!$E$5:$G$3971,3,FALSE)</f>
        <v>47.4</v>
      </c>
      <c r="I477" s="101">
        <f t="shared" si="29"/>
        <v>237</v>
      </c>
    </row>
    <row r="478" spans="2:10" ht="16.5" collapsed="1" thickBot="1" x14ac:dyDescent="0.3">
      <c r="B478" s="97"/>
      <c r="C478" s="98"/>
      <c r="D478" s="73"/>
      <c r="E478" s="73"/>
      <c r="F478" s="97"/>
      <c r="G478" s="97"/>
      <c r="H478" s="73"/>
      <c r="I478" s="84">
        <f>SUM(I460:I477)</f>
        <v>2332.9</v>
      </c>
      <c r="J478" s="46">
        <f>I478*0.95</f>
        <v>2216.2550000000001</v>
      </c>
    </row>
    <row r="480" spans="2:10" s="48" customFormat="1" ht="4.5" customHeight="1" x14ac:dyDescent="0.25">
      <c r="J480" s="86"/>
    </row>
    <row r="482" spans="2:10" ht="16.5" thickBot="1" x14ac:dyDescent="0.3">
      <c r="B482" s="404">
        <v>4932352549</v>
      </c>
      <c r="C482" s="404"/>
      <c r="D482" s="35" t="s">
        <v>2760</v>
      </c>
      <c r="E482" s="51"/>
      <c r="F482" s="51"/>
      <c r="G482" s="51"/>
      <c r="H482" s="51"/>
      <c r="I482" s="51"/>
      <c r="J482" s="51"/>
    </row>
    <row r="483" spans="2:10" hidden="1" outlineLevel="1" x14ac:dyDescent="0.25">
      <c r="B483" s="52"/>
      <c r="C483" s="53"/>
      <c r="D483" s="54"/>
      <c r="E483" s="54"/>
      <c r="F483" s="54"/>
      <c r="G483" s="55"/>
      <c r="H483" s="55"/>
      <c r="I483" s="51"/>
      <c r="J483" s="51"/>
    </row>
    <row r="484" spans="2:10" ht="38.25" hidden="1" outlineLevel="1" x14ac:dyDescent="0.25">
      <c r="B484" s="56" t="s">
        <v>2421</v>
      </c>
      <c r="C484" s="58" t="s">
        <v>2422</v>
      </c>
      <c r="D484" s="58" t="s">
        <v>2423</v>
      </c>
      <c r="E484" s="58" t="s">
        <v>2265</v>
      </c>
      <c r="F484" s="59" t="s">
        <v>2264</v>
      </c>
      <c r="G484" s="59" t="s">
        <v>2263</v>
      </c>
      <c r="H484" s="59" t="s">
        <v>2424</v>
      </c>
      <c r="I484" s="59" t="s">
        <v>2261</v>
      </c>
    </row>
    <row r="485" spans="2:10" hidden="1" outlineLevel="1" x14ac:dyDescent="0.25">
      <c r="B485" s="79">
        <v>1</v>
      </c>
      <c r="C485" s="79">
        <v>4932352430</v>
      </c>
      <c r="D485" s="104">
        <v>4002395370894</v>
      </c>
      <c r="E485" s="79" t="s">
        <v>2507</v>
      </c>
      <c r="F485" s="93">
        <v>2</v>
      </c>
      <c r="G485" s="79">
        <v>5</v>
      </c>
      <c r="H485" s="43">
        <f>VLOOKUP(C485,'Cennik 2014'!$E$5:$G$3971,3,FALSE)</f>
        <v>3.97</v>
      </c>
      <c r="I485" s="100">
        <f>H485*G485</f>
        <v>19.850000000000001</v>
      </c>
    </row>
    <row r="486" spans="2:10" hidden="1" outlineLevel="1" x14ac:dyDescent="0.25">
      <c r="B486" s="79">
        <v>3</v>
      </c>
      <c r="C486" s="79">
        <v>4932352431</v>
      </c>
      <c r="D486" s="104">
        <v>4002395370900</v>
      </c>
      <c r="E486" s="79" t="s">
        <v>2508</v>
      </c>
      <c r="F486" s="93">
        <v>2</v>
      </c>
      <c r="G486" s="79">
        <v>5</v>
      </c>
      <c r="H486" s="43">
        <f>VLOOKUP(C486,'Cennik 2014'!$E$5:$G$3971,3,FALSE)</f>
        <v>3.97</v>
      </c>
      <c r="I486" s="100">
        <f t="shared" ref="I486:I500" si="30">H486*G486</f>
        <v>19.850000000000001</v>
      </c>
    </row>
    <row r="487" spans="2:10" hidden="1" outlineLevel="1" x14ac:dyDescent="0.25">
      <c r="B487" s="79">
        <v>4</v>
      </c>
      <c r="C487" s="79">
        <v>4932352432</v>
      </c>
      <c r="D487" s="104">
        <v>4002395370917</v>
      </c>
      <c r="E487" s="79" t="s">
        <v>2509</v>
      </c>
      <c r="F487" s="93">
        <v>1</v>
      </c>
      <c r="G487" s="79">
        <v>5</v>
      </c>
      <c r="H487" s="43">
        <f>VLOOKUP(C487,'Cennik 2014'!$E$5:$G$3971,3,FALSE)</f>
        <v>5.67</v>
      </c>
      <c r="I487" s="100">
        <f t="shared" si="30"/>
        <v>28.35</v>
      </c>
    </row>
    <row r="488" spans="2:10" hidden="1" outlineLevel="1" x14ac:dyDescent="0.25">
      <c r="B488" s="79">
        <v>5</v>
      </c>
      <c r="C488" s="79">
        <v>4932352435</v>
      </c>
      <c r="D488" s="104">
        <v>4002395370948</v>
      </c>
      <c r="E488" s="79" t="s">
        <v>2510</v>
      </c>
      <c r="F488" s="93">
        <v>2</v>
      </c>
      <c r="G488" s="79">
        <v>5</v>
      </c>
      <c r="H488" s="43">
        <f>VLOOKUP(C488,'Cennik 2014'!$E$5:$G$3971,3,FALSE)</f>
        <v>3.97</v>
      </c>
      <c r="I488" s="100">
        <f t="shared" si="30"/>
        <v>19.850000000000001</v>
      </c>
    </row>
    <row r="489" spans="2:10" hidden="1" outlineLevel="1" x14ac:dyDescent="0.25">
      <c r="B489" s="79">
        <v>6</v>
      </c>
      <c r="C489" s="79">
        <v>4932352436</v>
      </c>
      <c r="D489" s="104">
        <v>4002395370955</v>
      </c>
      <c r="E489" s="79" t="s">
        <v>2511</v>
      </c>
      <c r="F489" s="93">
        <v>2</v>
      </c>
      <c r="G489" s="79">
        <v>5</v>
      </c>
      <c r="H489" s="43">
        <f>VLOOKUP(C489,'Cennik 2014'!$E$5:$G$3971,3,FALSE)</f>
        <v>3.97</v>
      </c>
      <c r="I489" s="100">
        <f t="shared" si="30"/>
        <v>19.850000000000001</v>
      </c>
    </row>
    <row r="490" spans="2:10" hidden="1" outlineLevel="1" x14ac:dyDescent="0.25">
      <c r="B490" s="79">
        <v>7</v>
      </c>
      <c r="C490" s="79">
        <v>4932352437</v>
      </c>
      <c r="D490" s="104">
        <v>4002395370962</v>
      </c>
      <c r="E490" s="79" t="s">
        <v>2512</v>
      </c>
      <c r="F490" s="93">
        <v>1</v>
      </c>
      <c r="G490" s="79">
        <v>5</v>
      </c>
      <c r="H490" s="43">
        <f>VLOOKUP(C490,'Cennik 2014'!$E$5:$G$3971,3,FALSE)</f>
        <v>5.67</v>
      </c>
      <c r="I490" s="100">
        <f t="shared" si="30"/>
        <v>28.35</v>
      </c>
    </row>
    <row r="491" spans="2:10" hidden="1" outlineLevel="1" x14ac:dyDescent="0.25">
      <c r="B491" s="79">
        <v>8</v>
      </c>
      <c r="C491" s="79">
        <v>4932352438</v>
      </c>
      <c r="D491" s="104">
        <v>4002395370979</v>
      </c>
      <c r="E491" s="79" t="s">
        <v>2513</v>
      </c>
      <c r="F491" s="93">
        <v>2</v>
      </c>
      <c r="G491" s="79">
        <v>5</v>
      </c>
      <c r="H491" s="43">
        <f>VLOOKUP(C491,'Cennik 2014'!$E$5:$G$3971,3,FALSE)</f>
        <v>3.97</v>
      </c>
      <c r="I491" s="100">
        <f t="shared" si="30"/>
        <v>19.850000000000001</v>
      </c>
    </row>
    <row r="492" spans="2:10" hidden="1" outlineLevel="1" x14ac:dyDescent="0.25">
      <c r="B492" s="79">
        <v>9</v>
      </c>
      <c r="C492" s="79">
        <v>4932352440</v>
      </c>
      <c r="D492" s="104">
        <v>4002395370993</v>
      </c>
      <c r="E492" s="79" t="s">
        <v>2514</v>
      </c>
      <c r="F492" s="93">
        <v>2</v>
      </c>
      <c r="G492" s="79">
        <v>5</v>
      </c>
      <c r="H492" s="43">
        <f>VLOOKUP(C492,'Cennik 2014'!$E$5:$G$3971,3,FALSE)</f>
        <v>3.97</v>
      </c>
      <c r="I492" s="100">
        <f t="shared" si="30"/>
        <v>19.850000000000001</v>
      </c>
    </row>
    <row r="493" spans="2:10" hidden="1" outlineLevel="1" x14ac:dyDescent="0.25">
      <c r="B493" s="79">
        <v>10</v>
      </c>
      <c r="C493" s="79">
        <v>4932352441</v>
      </c>
      <c r="D493" s="104">
        <v>4002395371006</v>
      </c>
      <c r="E493" s="79" t="s">
        <v>2515</v>
      </c>
      <c r="F493" s="93">
        <v>2</v>
      </c>
      <c r="G493" s="79">
        <v>5</v>
      </c>
      <c r="H493" s="43">
        <f>VLOOKUP(C493,'Cennik 2014'!$E$5:$G$3971,3,FALSE)</f>
        <v>3.97</v>
      </c>
      <c r="I493" s="100">
        <f t="shared" si="30"/>
        <v>19.850000000000001</v>
      </c>
    </row>
    <row r="494" spans="2:10" hidden="1" outlineLevel="1" x14ac:dyDescent="0.25">
      <c r="B494" s="79">
        <v>11</v>
      </c>
      <c r="C494" s="79">
        <v>4932352443</v>
      </c>
      <c r="D494" s="104">
        <v>4002395371020</v>
      </c>
      <c r="E494" s="79" t="s">
        <v>2516</v>
      </c>
      <c r="F494" s="93">
        <v>2</v>
      </c>
      <c r="G494" s="79">
        <v>5</v>
      </c>
      <c r="H494" s="43">
        <f>VLOOKUP(C494,'Cennik 2014'!$E$5:$G$3971,3,FALSE)</f>
        <v>3.97</v>
      </c>
      <c r="I494" s="100">
        <f t="shared" si="30"/>
        <v>19.850000000000001</v>
      </c>
    </row>
    <row r="495" spans="2:10" hidden="1" outlineLevel="1" x14ac:dyDescent="0.25">
      <c r="B495" s="79">
        <v>12</v>
      </c>
      <c r="C495" s="79">
        <v>4932352445</v>
      </c>
      <c r="D495" s="104">
        <v>4002395371044</v>
      </c>
      <c r="E495" s="79" t="s">
        <v>2517</v>
      </c>
      <c r="F495" s="79">
        <v>2</v>
      </c>
      <c r="G495" s="79">
        <v>5</v>
      </c>
      <c r="H495" s="43">
        <f>VLOOKUP(C495,'Cennik 2014'!$E$5:$G$3971,3,FALSE)</f>
        <v>3.97</v>
      </c>
      <c r="I495" s="100">
        <f t="shared" si="30"/>
        <v>19.850000000000001</v>
      </c>
    </row>
    <row r="496" spans="2:10" hidden="1" outlineLevel="1" x14ac:dyDescent="0.25">
      <c r="B496" s="79">
        <v>13</v>
      </c>
      <c r="C496" s="79">
        <v>4932352406</v>
      </c>
      <c r="D496" s="104">
        <v>4002395370658</v>
      </c>
      <c r="E496" s="79" t="s">
        <v>2593</v>
      </c>
      <c r="F496" s="79">
        <v>1</v>
      </c>
      <c r="G496" s="79">
        <v>5</v>
      </c>
      <c r="H496" s="43">
        <f>VLOOKUP(C496,'Cennik 2014'!$E$5:$G$3971,3,FALSE)</f>
        <v>23.59</v>
      </c>
      <c r="I496" s="100">
        <f t="shared" si="30"/>
        <v>117.95</v>
      </c>
    </row>
    <row r="497" spans="2:10" hidden="1" outlineLevel="1" x14ac:dyDescent="0.25">
      <c r="B497" s="79">
        <v>14</v>
      </c>
      <c r="C497" s="79">
        <v>4932352541</v>
      </c>
      <c r="D497" s="104">
        <v>4002395370726</v>
      </c>
      <c r="E497" s="79" t="s">
        <v>2594</v>
      </c>
      <c r="F497" s="79">
        <v>1</v>
      </c>
      <c r="G497" s="79">
        <v>4</v>
      </c>
      <c r="H497" s="43">
        <f>VLOOKUP(C497,'Cennik 2014'!$E$5:$G$3971,3,FALSE)</f>
        <v>26.23</v>
      </c>
      <c r="I497" s="100">
        <f t="shared" si="30"/>
        <v>104.92</v>
      </c>
    </row>
    <row r="498" spans="2:10" hidden="1" outlineLevel="1" x14ac:dyDescent="0.25">
      <c r="B498" s="79">
        <v>15</v>
      </c>
      <c r="C498" s="79">
        <v>4932352543</v>
      </c>
      <c r="D498" s="104">
        <v>4002395370740</v>
      </c>
      <c r="E498" s="79" t="s">
        <v>2595</v>
      </c>
      <c r="F498" s="79">
        <v>1</v>
      </c>
      <c r="G498" s="79">
        <v>4</v>
      </c>
      <c r="H498" s="43">
        <f>VLOOKUP(C498,'Cennik 2014'!$E$5:$G$3971,3,FALSE)</f>
        <v>26.23</v>
      </c>
      <c r="I498" s="100">
        <f t="shared" si="30"/>
        <v>104.92</v>
      </c>
    </row>
    <row r="499" spans="2:10" hidden="1" outlineLevel="1" x14ac:dyDescent="0.25">
      <c r="B499" s="79">
        <v>16</v>
      </c>
      <c r="C499" s="79">
        <v>4932352545</v>
      </c>
      <c r="D499" s="104">
        <v>4002395370764</v>
      </c>
      <c r="E499" s="79" t="s">
        <v>2596</v>
      </c>
      <c r="F499" s="79">
        <v>1</v>
      </c>
      <c r="G499" s="79">
        <v>4</v>
      </c>
      <c r="H499" s="43">
        <f>VLOOKUP(C499,'Cennik 2014'!$E$5:$G$3971,3,FALSE)</f>
        <v>31.37</v>
      </c>
      <c r="I499" s="100">
        <f t="shared" si="30"/>
        <v>125.48</v>
      </c>
    </row>
    <row r="500" spans="2:10" ht="16.5" hidden="1" outlineLevel="1" thickBot="1" x14ac:dyDescent="0.3">
      <c r="B500" s="79">
        <v>16</v>
      </c>
      <c r="C500" s="79">
        <v>4932352454</v>
      </c>
      <c r="D500" s="104">
        <v>4002395371136</v>
      </c>
      <c r="E500" s="79" t="s">
        <v>2518</v>
      </c>
      <c r="F500" s="79">
        <v>6</v>
      </c>
      <c r="G500" s="79">
        <v>3</v>
      </c>
      <c r="H500" s="43">
        <f>VLOOKUP(C500,'Cennik 2014'!$E$5:$G$3971,3,FALSE)</f>
        <v>59.27</v>
      </c>
      <c r="I500" s="101">
        <f t="shared" si="30"/>
        <v>177.81</v>
      </c>
    </row>
    <row r="501" spans="2:10" ht="16.5" collapsed="1" thickBot="1" x14ac:dyDescent="0.3">
      <c r="C501" s="98"/>
      <c r="D501" s="73"/>
      <c r="E501" s="73"/>
      <c r="F501" s="97"/>
      <c r="G501" s="97"/>
      <c r="H501" s="95"/>
      <c r="I501" s="84">
        <f>SUM(I485:I500)</f>
        <v>866.43000000000006</v>
      </c>
      <c r="J501" s="46">
        <f>I501*0.95</f>
        <v>823.10850000000005</v>
      </c>
    </row>
    <row r="502" spans="2:10" x14ac:dyDescent="0.25">
      <c r="C502" s="98"/>
      <c r="D502" s="73"/>
      <c r="E502" s="73"/>
      <c r="F502" s="97"/>
      <c r="G502" s="97"/>
      <c r="H502" s="95"/>
      <c r="I502" s="113"/>
      <c r="J502" s="46"/>
    </row>
    <row r="503" spans="2:10" s="48" customFormat="1" ht="4.5" customHeight="1" x14ac:dyDescent="0.25">
      <c r="J503" s="86"/>
    </row>
    <row r="504" spans="2:10" x14ac:dyDescent="0.25">
      <c r="C504" s="98"/>
      <c r="D504" s="73"/>
      <c r="E504" s="73"/>
      <c r="F504" s="97"/>
      <c r="G504" s="97"/>
      <c r="H504" s="95"/>
      <c r="I504" s="113"/>
      <c r="J504" s="46"/>
    </row>
    <row r="505" spans="2:10" ht="16.5" thickBot="1" x14ac:dyDescent="0.3">
      <c r="B505" s="404">
        <v>4932373763</v>
      </c>
      <c r="C505" s="404"/>
      <c r="D505" s="50" t="s">
        <v>2767</v>
      </c>
      <c r="E505" s="73"/>
      <c r="F505" s="97"/>
      <c r="G505" s="97"/>
      <c r="H505" s="95"/>
      <c r="I505" s="113"/>
      <c r="J505" s="46"/>
    </row>
    <row r="506" spans="2:10" hidden="1" outlineLevel="1" x14ac:dyDescent="0.25">
      <c r="C506" s="98"/>
      <c r="D506" s="73"/>
      <c r="E506" s="73"/>
      <c r="F506" s="97"/>
      <c r="G506" s="97"/>
      <c r="H506" s="95"/>
      <c r="I506" s="113"/>
      <c r="J506" s="46"/>
    </row>
    <row r="507" spans="2:10" ht="38.25" hidden="1" outlineLevel="1" x14ac:dyDescent="0.25">
      <c r="B507" s="56" t="s">
        <v>2421</v>
      </c>
      <c r="C507" s="58" t="s">
        <v>2422</v>
      </c>
      <c r="D507" s="58" t="s">
        <v>2423</v>
      </c>
      <c r="E507" s="58" t="s">
        <v>2265</v>
      </c>
      <c r="F507" s="59" t="s">
        <v>2264</v>
      </c>
      <c r="G507" s="59" t="s">
        <v>2263</v>
      </c>
      <c r="H507" s="59" t="s">
        <v>2424</v>
      </c>
      <c r="I507" s="59" t="s">
        <v>2261</v>
      </c>
      <c r="J507" s="46"/>
    </row>
    <row r="508" spans="2:10" hidden="1" outlineLevel="1" x14ac:dyDescent="0.25">
      <c r="B508" s="79">
        <v>1</v>
      </c>
      <c r="C508" s="79">
        <v>4932355140</v>
      </c>
      <c r="D508" s="104">
        <v>4002395319992</v>
      </c>
      <c r="E508" s="79" t="s">
        <v>2761</v>
      </c>
      <c r="F508" s="93">
        <v>10</v>
      </c>
      <c r="G508" s="79">
        <v>3</v>
      </c>
      <c r="H508" s="168">
        <v>31</v>
      </c>
      <c r="I508" s="168">
        <f>H508*G508</f>
        <v>93</v>
      </c>
      <c r="J508" s="46"/>
    </row>
    <row r="509" spans="2:10" hidden="1" outlineLevel="1" x14ac:dyDescent="0.25">
      <c r="B509" s="79">
        <v>2</v>
      </c>
      <c r="C509" s="79">
        <v>4932355140</v>
      </c>
      <c r="D509" s="104">
        <v>4002395319992</v>
      </c>
      <c r="E509" s="79" t="s">
        <v>2761</v>
      </c>
      <c r="F509" s="93">
        <v>10</v>
      </c>
      <c r="G509" s="79">
        <v>3</v>
      </c>
      <c r="H509" s="168">
        <v>31</v>
      </c>
      <c r="I509" s="168">
        <f t="shared" ref="I509:I514" si="31">H509*G509</f>
        <v>93</v>
      </c>
      <c r="J509" s="46"/>
    </row>
    <row r="510" spans="2:10" hidden="1" outlineLevel="1" x14ac:dyDescent="0.25">
      <c r="B510" s="79">
        <v>3</v>
      </c>
      <c r="C510" s="79">
        <v>4932355141</v>
      </c>
      <c r="D510" s="104">
        <v>4002395320004</v>
      </c>
      <c r="E510" s="79" t="s">
        <v>2762</v>
      </c>
      <c r="F510" s="93">
        <v>10</v>
      </c>
      <c r="G510" s="79">
        <v>3</v>
      </c>
      <c r="H510" s="168">
        <v>31.5</v>
      </c>
      <c r="I510" s="168">
        <f t="shared" si="31"/>
        <v>94.5</v>
      </c>
      <c r="J510" s="46"/>
    </row>
    <row r="511" spans="2:10" hidden="1" outlineLevel="1" x14ac:dyDescent="0.25">
      <c r="B511" s="79">
        <v>4</v>
      </c>
      <c r="C511" s="79">
        <v>4932355141</v>
      </c>
      <c r="D511" s="104">
        <v>4002395320004</v>
      </c>
      <c r="E511" s="79" t="s">
        <v>2763</v>
      </c>
      <c r="F511" s="93">
        <v>10</v>
      </c>
      <c r="G511" s="79">
        <v>3</v>
      </c>
      <c r="H511" s="168">
        <v>31.5</v>
      </c>
      <c r="I511" s="168">
        <f t="shared" si="31"/>
        <v>94.5</v>
      </c>
      <c r="J511" s="46"/>
    </row>
    <row r="512" spans="2:10" hidden="1" outlineLevel="1" x14ac:dyDescent="0.25">
      <c r="B512" s="79">
        <v>5</v>
      </c>
      <c r="C512" s="79">
        <v>4932355142</v>
      </c>
      <c r="D512" s="104">
        <v>4002395320011</v>
      </c>
      <c r="E512" s="79" t="s">
        <v>2764</v>
      </c>
      <c r="F512" s="93">
        <v>10</v>
      </c>
      <c r="G512" s="79">
        <v>3</v>
      </c>
      <c r="H512" s="168">
        <v>31.5</v>
      </c>
      <c r="I512" s="168">
        <f t="shared" si="31"/>
        <v>94.5</v>
      </c>
      <c r="J512" s="46"/>
    </row>
    <row r="513" spans="2:10" hidden="1" outlineLevel="1" x14ac:dyDescent="0.25">
      <c r="B513" s="79">
        <v>6</v>
      </c>
      <c r="C513" s="79">
        <v>4932355143</v>
      </c>
      <c r="D513" s="104">
        <v>4002395320028</v>
      </c>
      <c r="E513" s="79" t="s">
        <v>2765</v>
      </c>
      <c r="F513" s="93">
        <v>10</v>
      </c>
      <c r="G513" s="79">
        <v>3</v>
      </c>
      <c r="H513" s="168">
        <v>31.45</v>
      </c>
      <c r="I513" s="168">
        <f t="shared" si="31"/>
        <v>94.35</v>
      </c>
      <c r="J513" s="46"/>
    </row>
    <row r="514" spans="2:10" hidden="1" outlineLevel="1" x14ac:dyDescent="0.25">
      <c r="B514" s="79">
        <v>7</v>
      </c>
      <c r="C514" s="79">
        <v>4932355144</v>
      </c>
      <c r="D514" s="104">
        <v>4002395320035</v>
      </c>
      <c r="E514" s="79" t="s">
        <v>2766</v>
      </c>
      <c r="F514" s="93">
        <v>10</v>
      </c>
      <c r="G514" s="79">
        <v>3</v>
      </c>
      <c r="H514" s="168">
        <v>32.51</v>
      </c>
      <c r="I514" s="168">
        <f t="shared" si="31"/>
        <v>97.53</v>
      </c>
      <c r="J514" s="46"/>
    </row>
    <row r="515" spans="2:10" ht="16.5" hidden="1" outlineLevel="1" thickBot="1" x14ac:dyDescent="0.3">
      <c r="B515" s="79">
        <v>8</v>
      </c>
      <c r="C515" s="79"/>
      <c r="D515" s="104"/>
      <c r="E515" s="79" t="s">
        <v>2948</v>
      </c>
      <c r="F515" s="93"/>
      <c r="G515" s="79">
        <v>1</v>
      </c>
      <c r="H515" s="168"/>
      <c r="I515" s="169">
        <v>158.62</v>
      </c>
      <c r="J515" s="46"/>
    </row>
    <row r="516" spans="2:10" ht="16.5" collapsed="1" thickBot="1" x14ac:dyDescent="0.3">
      <c r="C516" s="98"/>
      <c r="D516" s="73"/>
      <c r="E516" s="73"/>
      <c r="F516" s="97"/>
      <c r="G516" s="97"/>
      <c r="H516" s="95"/>
      <c r="I516" s="84">
        <v>820</v>
      </c>
      <c r="J516" s="46"/>
    </row>
    <row r="517" spans="2:10" x14ac:dyDescent="0.25">
      <c r="C517" s="98"/>
      <c r="D517" s="73"/>
      <c r="E517" s="73"/>
      <c r="F517" s="97"/>
      <c r="G517" s="97"/>
      <c r="H517" s="95"/>
      <c r="I517" s="113"/>
      <c r="J517" s="46"/>
    </row>
    <row r="518" spans="2:10" x14ac:dyDescent="0.25">
      <c r="C518" s="98"/>
      <c r="D518" s="73"/>
      <c r="E518" s="73"/>
      <c r="F518" s="97"/>
      <c r="G518" s="97"/>
      <c r="H518" s="95"/>
      <c r="I518" s="113"/>
      <c r="J518" s="46"/>
    </row>
    <row r="519" spans="2:10" s="48" customFormat="1" x14ac:dyDescent="0.25">
      <c r="B519" s="114" t="s">
        <v>2609</v>
      </c>
      <c r="J519" s="86"/>
    </row>
    <row r="522" spans="2:10" ht="16.5" thickBot="1" x14ac:dyDescent="0.3">
      <c r="B522" s="405">
        <v>4932352634</v>
      </c>
      <c r="C522" s="405"/>
      <c r="D522" s="146" t="s">
        <v>2903</v>
      </c>
    </row>
    <row r="523" spans="2:10" hidden="1" outlineLevel="1" x14ac:dyDescent="0.25"/>
    <row r="524" spans="2:10" ht="38.25" hidden="1" outlineLevel="1" x14ac:dyDescent="0.25">
      <c r="B524" s="56" t="s">
        <v>2421</v>
      </c>
      <c r="C524" s="58" t="s">
        <v>2422</v>
      </c>
      <c r="D524" s="58" t="s">
        <v>2423</v>
      </c>
      <c r="E524" s="58" t="s">
        <v>2265</v>
      </c>
      <c r="F524" s="59" t="s">
        <v>2264</v>
      </c>
      <c r="G524" s="59" t="s">
        <v>2263</v>
      </c>
      <c r="H524" s="59" t="s">
        <v>2424</v>
      </c>
      <c r="I524" s="59" t="s">
        <v>2261</v>
      </c>
    </row>
    <row r="525" spans="2:10" hidden="1" outlineLevel="1" x14ac:dyDescent="0.25">
      <c r="B525" s="293">
        <v>1</v>
      </c>
      <c r="C525" s="294">
        <v>4932307067</v>
      </c>
      <c r="D525" s="295">
        <v>4002395308835</v>
      </c>
      <c r="E525" s="294" t="s">
        <v>2610</v>
      </c>
      <c r="F525" s="65">
        <v>1</v>
      </c>
      <c r="G525" s="293">
        <v>5</v>
      </c>
      <c r="H525" s="43">
        <f>VLOOKUP(C525,'Cennik 2014'!$E$5:$G$3971,3,FALSE)</f>
        <v>7.8794999999999993</v>
      </c>
      <c r="I525" s="117">
        <f>H525*G525</f>
        <v>39.397499999999994</v>
      </c>
    </row>
    <row r="526" spans="2:10" hidden="1" outlineLevel="1" x14ac:dyDescent="0.25">
      <c r="B526" s="293">
        <v>2</v>
      </c>
      <c r="C526" s="294">
        <v>4932307068</v>
      </c>
      <c r="D526" s="295">
        <v>4002395308842</v>
      </c>
      <c r="E526" s="294" t="s">
        <v>2611</v>
      </c>
      <c r="F526" s="65">
        <v>1</v>
      </c>
      <c r="G526" s="293">
        <v>5</v>
      </c>
      <c r="H526" s="43">
        <f>VLOOKUP(C526,'Cennik 2014'!$E$5:$G$3971,3,FALSE)</f>
        <v>7.4544999999999995</v>
      </c>
      <c r="I526" s="117">
        <f t="shared" ref="I526:I543" si="32">H526*G526</f>
        <v>37.272499999999994</v>
      </c>
    </row>
    <row r="527" spans="2:10" hidden="1" outlineLevel="1" x14ac:dyDescent="0.25">
      <c r="B527" s="293">
        <v>3</v>
      </c>
      <c r="C527" s="294">
        <v>4932307069</v>
      </c>
      <c r="D527" s="295">
        <v>4002395308859</v>
      </c>
      <c r="E527" s="294" t="s">
        <v>2612</v>
      </c>
      <c r="F527" s="65">
        <v>1</v>
      </c>
      <c r="G527" s="293">
        <v>5</v>
      </c>
      <c r="H527" s="43">
        <f>VLOOKUP(C527,'Cennik 2014'!$E$5:$G$3971,3,FALSE)</f>
        <v>8.4574999999999996</v>
      </c>
      <c r="I527" s="117">
        <f t="shared" si="32"/>
        <v>42.287499999999994</v>
      </c>
    </row>
    <row r="528" spans="2:10" hidden="1" outlineLevel="1" x14ac:dyDescent="0.25">
      <c r="B528" s="293">
        <v>4</v>
      </c>
      <c r="C528" s="294">
        <v>4932373136</v>
      </c>
      <c r="D528" s="295">
        <v>4002395346394</v>
      </c>
      <c r="E528" s="294" t="s">
        <v>2618</v>
      </c>
      <c r="F528" s="65">
        <v>1</v>
      </c>
      <c r="G528" s="293">
        <v>5</v>
      </c>
      <c r="H528" s="43">
        <f>VLOOKUP(C528,'Cennik 2014'!$E$5:$G$3971,3,FALSE)</f>
        <v>13</v>
      </c>
      <c r="I528" s="117">
        <f t="shared" si="32"/>
        <v>65</v>
      </c>
    </row>
    <row r="529" spans="2:10" hidden="1" outlineLevel="1" x14ac:dyDescent="0.25">
      <c r="B529" s="293">
        <v>5</v>
      </c>
      <c r="C529" s="294">
        <v>4932353819</v>
      </c>
      <c r="D529" s="295">
        <v>4002395320127</v>
      </c>
      <c r="E529" s="294" t="s">
        <v>2619</v>
      </c>
      <c r="F529" s="65">
        <v>1</v>
      </c>
      <c r="G529" s="293">
        <v>5</v>
      </c>
      <c r="H529" s="43">
        <f>VLOOKUP(C529,'Cennik 2014'!$E$5:$G$3971,3,FALSE)</f>
        <v>15.2</v>
      </c>
      <c r="I529" s="117">
        <f t="shared" si="32"/>
        <v>76</v>
      </c>
    </row>
    <row r="530" spans="2:10" hidden="1" outlineLevel="1" x14ac:dyDescent="0.25">
      <c r="B530" s="293">
        <v>6</v>
      </c>
      <c r="C530" s="294">
        <v>4932307070</v>
      </c>
      <c r="D530" s="295">
        <v>4002395308866</v>
      </c>
      <c r="E530" s="294" t="s">
        <v>2613</v>
      </c>
      <c r="F530" s="65">
        <v>1</v>
      </c>
      <c r="G530" s="293">
        <v>5</v>
      </c>
      <c r="H530" s="43">
        <f>VLOOKUP(C530,'Cennik 2014'!$E$5:$G$3971,3,FALSE)</f>
        <v>8.9079999999999995</v>
      </c>
      <c r="I530" s="117">
        <f t="shared" si="32"/>
        <v>44.54</v>
      </c>
    </row>
    <row r="531" spans="2:10" hidden="1" outlineLevel="1" x14ac:dyDescent="0.25">
      <c r="B531" s="293">
        <v>7</v>
      </c>
      <c r="C531" s="294">
        <v>4932307071</v>
      </c>
      <c r="D531" s="295">
        <v>4002395308873</v>
      </c>
      <c r="E531" s="294" t="s">
        <v>2614</v>
      </c>
      <c r="F531" s="65">
        <v>1</v>
      </c>
      <c r="G531" s="293">
        <v>5</v>
      </c>
      <c r="H531" s="43">
        <f>VLOOKUP(C531,'Cennik 2014'!$E$5:$G$3971,3,FALSE)</f>
        <v>9.9450000000000003</v>
      </c>
      <c r="I531" s="117">
        <f t="shared" si="32"/>
        <v>49.725000000000001</v>
      </c>
    </row>
    <row r="532" spans="2:10" hidden="1" outlineLevel="1" x14ac:dyDescent="0.25">
      <c r="B532" s="293">
        <v>8</v>
      </c>
      <c r="C532" s="294">
        <v>4932307072</v>
      </c>
      <c r="D532" s="296">
        <v>4002395308880</v>
      </c>
      <c r="E532" s="294" t="s">
        <v>2620</v>
      </c>
      <c r="F532" s="65">
        <v>1</v>
      </c>
      <c r="G532" s="293">
        <v>5</v>
      </c>
      <c r="H532" s="43">
        <f>VLOOKUP(C532,'Cennik 2014'!$E$5:$G$3971,3,FALSE)</f>
        <v>12.5</v>
      </c>
      <c r="I532" s="117">
        <f t="shared" si="32"/>
        <v>62.5</v>
      </c>
    </row>
    <row r="533" spans="2:10" hidden="1" outlineLevel="1" x14ac:dyDescent="0.25">
      <c r="B533" s="293">
        <v>9</v>
      </c>
      <c r="C533" s="294">
        <v>4932353821</v>
      </c>
      <c r="D533" s="296">
        <v>4002395320141</v>
      </c>
      <c r="E533" s="294" t="s">
        <v>2621</v>
      </c>
      <c r="F533" s="65">
        <v>1</v>
      </c>
      <c r="G533" s="293">
        <v>5</v>
      </c>
      <c r="H533" s="43">
        <f>VLOOKUP(C533,'Cennik 2014'!$E$5:$G$3971,3,FALSE)</f>
        <v>15.215</v>
      </c>
      <c r="I533" s="117">
        <f t="shared" si="32"/>
        <v>76.075000000000003</v>
      </c>
    </row>
    <row r="534" spans="2:10" hidden="1" outlineLevel="1" x14ac:dyDescent="0.25">
      <c r="B534" s="293">
        <v>10</v>
      </c>
      <c r="C534" s="294">
        <v>4932339625</v>
      </c>
      <c r="D534" s="295">
        <v>4002395304813</v>
      </c>
      <c r="E534" s="294" t="s">
        <v>2904</v>
      </c>
      <c r="F534" s="65">
        <v>1</v>
      </c>
      <c r="G534" s="293">
        <v>5</v>
      </c>
      <c r="H534" s="43">
        <f>VLOOKUP(C534,'Cennik 2014'!$E$5:$G$3971,3,FALSE)</f>
        <v>28</v>
      </c>
      <c r="I534" s="117">
        <f t="shared" si="32"/>
        <v>140</v>
      </c>
    </row>
    <row r="535" spans="2:10" hidden="1" outlineLevel="1" x14ac:dyDescent="0.25">
      <c r="B535" s="293">
        <v>11</v>
      </c>
      <c r="C535" s="294">
        <v>4932367146</v>
      </c>
      <c r="D535" s="296">
        <v>4002395334377</v>
      </c>
      <c r="E535" s="294" t="s">
        <v>2626</v>
      </c>
      <c r="F535" s="65">
        <v>1</v>
      </c>
      <c r="G535" s="293">
        <v>5</v>
      </c>
      <c r="H535" s="43">
        <f>VLOOKUP(C535,'Cennik 2014'!$E$5:$G$3971,3,FALSE)</f>
        <v>42</v>
      </c>
      <c r="I535" s="117">
        <f t="shared" si="32"/>
        <v>210</v>
      </c>
    </row>
    <row r="536" spans="2:10" hidden="1" outlineLevel="1" x14ac:dyDescent="0.25">
      <c r="B536" s="293">
        <v>12</v>
      </c>
      <c r="C536" s="294">
        <v>4932307073</v>
      </c>
      <c r="D536" s="295">
        <v>4002395308897</v>
      </c>
      <c r="E536" s="294" t="s">
        <v>2615</v>
      </c>
      <c r="F536" s="65">
        <v>1</v>
      </c>
      <c r="G536" s="293">
        <v>5</v>
      </c>
      <c r="H536" s="43">
        <f>VLOOKUP(C536,'Cennik 2014'!$E$5:$G$3971,3,FALSE)</f>
        <v>10.54</v>
      </c>
      <c r="I536" s="117">
        <f t="shared" si="32"/>
        <v>52.699999999999996</v>
      </c>
    </row>
    <row r="537" spans="2:10" hidden="1" outlineLevel="1" x14ac:dyDescent="0.25">
      <c r="B537" s="293">
        <v>13</v>
      </c>
      <c r="C537" s="294">
        <v>4932307074</v>
      </c>
      <c r="D537" s="295">
        <v>4002395308903</v>
      </c>
      <c r="E537" s="294" t="s">
        <v>2622</v>
      </c>
      <c r="F537" s="65">
        <v>1</v>
      </c>
      <c r="G537" s="293">
        <v>5</v>
      </c>
      <c r="H537" s="43">
        <f>VLOOKUP(C537,'Cennik 2014'!$E$5:$G$3971,3,FALSE)</f>
        <v>13.557499999999999</v>
      </c>
      <c r="I537" s="117">
        <f t="shared" si="32"/>
        <v>67.787499999999994</v>
      </c>
    </row>
    <row r="538" spans="2:10" hidden="1" outlineLevel="1" x14ac:dyDescent="0.25">
      <c r="B538" s="293">
        <v>14</v>
      </c>
      <c r="C538" s="294">
        <v>4932344295</v>
      </c>
      <c r="D538" s="295">
        <v>4002395312252</v>
      </c>
      <c r="E538" s="294" t="s">
        <v>2623</v>
      </c>
      <c r="F538" s="65">
        <v>1</v>
      </c>
      <c r="G538" s="293">
        <v>5</v>
      </c>
      <c r="H538" s="43">
        <f>VLOOKUP(C538,'Cennik 2014'!$E$5:$G$3971,3,FALSE)</f>
        <v>17</v>
      </c>
      <c r="I538" s="117">
        <f t="shared" si="32"/>
        <v>85</v>
      </c>
    </row>
    <row r="539" spans="2:10" hidden="1" outlineLevel="1" x14ac:dyDescent="0.25">
      <c r="B539" s="293">
        <v>15</v>
      </c>
      <c r="C539" s="294">
        <v>4932307075</v>
      </c>
      <c r="D539" s="295">
        <v>4002395308910</v>
      </c>
      <c r="E539" s="294" t="s">
        <v>2616</v>
      </c>
      <c r="F539" s="65">
        <v>1</v>
      </c>
      <c r="G539" s="293">
        <v>5</v>
      </c>
      <c r="H539" s="43">
        <f>VLOOKUP(C539,'Cennik 2014'!$E$5:$G$3971,3,FALSE)</f>
        <v>13.676499999999999</v>
      </c>
      <c r="I539" s="117">
        <f t="shared" si="32"/>
        <v>68.382499999999993</v>
      </c>
    </row>
    <row r="540" spans="2:10" hidden="1" outlineLevel="1" x14ac:dyDescent="0.25">
      <c r="B540" s="293">
        <v>16</v>
      </c>
      <c r="C540" s="294">
        <v>4932307076</v>
      </c>
      <c r="D540" s="295">
        <v>4002395308927</v>
      </c>
      <c r="E540" s="294" t="s">
        <v>2624</v>
      </c>
      <c r="F540" s="65">
        <v>1</v>
      </c>
      <c r="G540" s="293">
        <v>5</v>
      </c>
      <c r="H540" s="43">
        <f>VLOOKUP(C540,'Cennik 2014'!$E$5:$G$3971,3,FALSE)</f>
        <v>16.124499999999998</v>
      </c>
      <c r="I540" s="117">
        <f t="shared" si="32"/>
        <v>80.622499999999988</v>
      </c>
    </row>
    <row r="541" spans="2:10" hidden="1" outlineLevel="1" x14ac:dyDescent="0.25">
      <c r="B541" s="293">
        <v>17</v>
      </c>
      <c r="C541" s="294">
        <v>4932307078</v>
      </c>
      <c r="D541" s="295">
        <v>4002395308941</v>
      </c>
      <c r="E541" s="294" t="s">
        <v>2617</v>
      </c>
      <c r="F541" s="65">
        <v>7</v>
      </c>
      <c r="G541" s="293">
        <v>5</v>
      </c>
      <c r="H541" s="43">
        <f>VLOOKUP(C541,'Cennik 2014'!$E$5:$G$3971,3,FALSE)</f>
        <v>18.614999999999998</v>
      </c>
      <c r="I541" s="117">
        <f t="shared" si="32"/>
        <v>93.074999999999989</v>
      </c>
    </row>
    <row r="542" spans="2:10" hidden="1" outlineLevel="1" x14ac:dyDescent="0.25">
      <c r="B542" s="293">
        <v>18</v>
      </c>
      <c r="C542" s="294">
        <v>4932307079</v>
      </c>
      <c r="D542" s="295">
        <v>4002395308958</v>
      </c>
      <c r="E542" s="294" t="s">
        <v>2625</v>
      </c>
      <c r="F542" s="65">
        <v>1</v>
      </c>
      <c r="G542" s="293">
        <v>5</v>
      </c>
      <c r="H542" s="43">
        <f>VLOOKUP(C542,'Cennik 2014'!$E$5:$G$3971,3,FALSE)</f>
        <v>26</v>
      </c>
      <c r="I542" s="117">
        <f t="shared" si="32"/>
        <v>130</v>
      </c>
    </row>
    <row r="543" spans="2:10" ht="16.5" hidden="1" outlineLevel="1" thickBot="1" x14ac:dyDescent="0.3">
      <c r="B543" s="293">
        <v>19</v>
      </c>
      <c r="C543" s="294">
        <v>4932352339</v>
      </c>
      <c r="D543" s="296">
        <v>4002395369980</v>
      </c>
      <c r="E543" s="294" t="s">
        <v>2905</v>
      </c>
      <c r="F543" s="65">
        <v>1</v>
      </c>
      <c r="G543" s="293">
        <v>4</v>
      </c>
      <c r="H543" s="43">
        <f>VLOOKUP(C543,'Cennik 2014'!$E$5:$G$3971,3,FALSE)</f>
        <v>111.65</v>
      </c>
      <c r="I543" s="159">
        <f t="shared" si="32"/>
        <v>446.6</v>
      </c>
    </row>
    <row r="544" spans="2:10" ht="16.5" collapsed="1" thickBot="1" x14ac:dyDescent="0.3">
      <c r="G544" s="118"/>
      <c r="H544" s="119"/>
      <c r="I544" s="160">
        <f>SUM(I525:I543)</f>
        <v>1866.9650000000001</v>
      </c>
      <c r="J544" s="46">
        <f>I544*0.95</f>
        <v>1773.6167500000001</v>
      </c>
    </row>
    <row r="546" spans="2:10" s="48" customFormat="1" ht="4.5" customHeight="1" x14ac:dyDescent="0.25">
      <c r="J546" s="86"/>
    </row>
    <row r="548" spans="2:10" ht="16.5" thickBot="1" x14ac:dyDescent="0.3">
      <c r="B548" s="406">
        <v>4932352637</v>
      </c>
      <c r="C548" s="406"/>
      <c r="D548" s="147" t="s">
        <v>2902</v>
      </c>
    </row>
    <row r="549" spans="2:10" hidden="1" outlineLevel="1" x14ac:dyDescent="0.25">
      <c r="B549" s="135"/>
      <c r="C549" s="135"/>
      <c r="D549" s="148"/>
    </row>
    <row r="550" spans="2:10" ht="45" hidden="1" outlineLevel="1" x14ac:dyDescent="0.25">
      <c r="B550" s="286" t="s">
        <v>2421</v>
      </c>
      <c r="C550" s="287" t="s">
        <v>2422</v>
      </c>
      <c r="D550" s="287" t="s">
        <v>2423</v>
      </c>
      <c r="E550" s="287" t="s">
        <v>2265</v>
      </c>
      <c r="F550" s="288" t="s">
        <v>2264</v>
      </c>
      <c r="G550" s="288" t="s">
        <v>2263</v>
      </c>
      <c r="H550" s="288" t="s">
        <v>2424</v>
      </c>
      <c r="I550" s="288" t="s">
        <v>2261</v>
      </c>
    </row>
    <row r="551" spans="2:10" hidden="1" outlineLevel="1" x14ac:dyDescent="0.25">
      <c r="B551" s="289">
        <v>1</v>
      </c>
      <c r="C551" s="291">
        <v>4932352007</v>
      </c>
      <c r="D551" s="292">
        <v>4002395366644</v>
      </c>
      <c r="E551" s="291" t="s">
        <v>2637</v>
      </c>
      <c r="F551" s="65">
        <v>1</v>
      </c>
      <c r="G551" s="289">
        <v>5</v>
      </c>
      <c r="H551" s="43">
        <f>VLOOKUP(C551,'Cennik 2014'!$E$5:$G$3971,3,FALSE)</f>
        <v>16.350000000000001</v>
      </c>
      <c r="I551" s="290">
        <v>81.75</v>
      </c>
    </row>
    <row r="552" spans="2:10" hidden="1" outlineLevel="1" x14ac:dyDescent="0.25">
      <c r="B552" s="289">
        <v>2</v>
      </c>
      <c r="C552" s="291">
        <v>4932352011</v>
      </c>
      <c r="D552" s="292">
        <v>4002395368921</v>
      </c>
      <c r="E552" s="291" t="s">
        <v>2638</v>
      </c>
      <c r="F552" s="65">
        <v>1</v>
      </c>
      <c r="G552" s="289">
        <v>5</v>
      </c>
      <c r="H552" s="43">
        <f>VLOOKUP(C552,'Cennik 2014'!$E$5:$G$3971,3,FALSE)</f>
        <v>16.579999999999998</v>
      </c>
      <c r="I552" s="290">
        <v>82.9</v>
      </c>
    </row>
    <row r="553" spans="2:10" hidden="1" outlineLevel="1" x14ac:dyDescent="0.25">
      <c r="B553" s="289">
        <v>3</v>
      </c>
      <c r="C553" s="291">
        <v>4932352012</v>
      </c>
      <c r="D553" s="292">
        <v>4002395368938</v>
      </c>
      <c r="E553" s="291" t="s">
        <v>2639</v>
      </c>
      <c r="F553" s="65">
        <v>1</v>
      </c>
      <c r="G553" s="289">
        <v>5</v>
      </c>
      <c r="H553" s="43">
        <f>VLOOKUP(C553,'Cennik 2014'!$E$5:$G$3971,3,FALSE)</f>
        <v>17.8</v>
      </c>
      <c r="I553" s="290">
        <v>89</v>
      </c>
    </row>
    <row r="554" spans="2:10" hidden="1" outlineLevel="1" x14ac:dyDescent="0.25">
      <c r="B554" s="289">
        <v>4</v>
      </c>
      <c r="C554" s="291">
        <v>4932352013</v>
      </c>
      <c r="D554" s="292">
        <v>4002395366705</v>
      </c>
      <c r="E554" s="291" t="s">
        <v>2646</v>
      </c>
      <c r="F554" s="65">
        <v>1</v>
      </c>
      <c r="G554" s="289">
        <v>5</v>
      </c>
      <c r="H554" s="43">
        <f>VLOOKUP(C554,'Cennik 2014'!$E$5:$G$3971,3,FALSE)</f>
        <v>23.18</v>
      </c>
      <c r="I554" s="290">
        <v>96.65</v>
      </c>
    </row>
    <row r="555" spans="2:10" hidden="1" outlineLevel="1" x14ac:dyDescent="0.25">
      <c r="B555" s="289">
        <v>5</v>
      </c>
      <c r="C555" s="291">
        <v>4932352014</v>
      </c>
      <c r="D555" s="292">
        <v>4002395366712</v>
      </c>
      <c r="E555" s="291" t="s">
        <v>2647</v>
      </c>
      <c r="F555" s="65">
        <v>1</v>
      </c>
      <c r="G555" s="289">
        <v>5</v>
      </c>
      <c r="H555" s="43">
        <f>VLOOKUP(C555,'Cennik 2014'!$E$5:$G$3971,3,FALSE)</f>
        <v>28.59</v>
      </c>
      <c r="I555" s="290">
        <v>102</v>
      </c>
    </row>
    <row r="556" spans="2:10" hidden="1" outlineLevel="1" x14ac:dyDescent="0.25">
      <c r="B556" s="289">
        <v>6</v>
      </c>
      <c r="C556" s="291">
        <v>4932352021</v>
      </c>
      <c r="D556" s="292">
        <v>4002395366781</v>
      </c>
      <c r="E556" s="291" t="s">
        <v>2640</v>
      </c>
      <c r="F556" s="65">
        <v>1</v>
      </c>
      <c r="G556" s="289">
        <v>5</v>
      </c>
      <c r="H556" s="43">
        <f>VLOOKUP(C556,'Cennik 2014'!$E$5:$G$3971,3,FALSE)</f>
        <v>19.329999999999998</v>
      </c>
      <c r="I556" s="290">
        <v>103.9</v>
      </c>
    </row>
    <row r="557" spans="2:10" hidden="1" outlineLevel="1" x14ac:dyDescent="0.25">
      <c r="B557" s="289">
        <v>7</v>
      </c>
      <c r="C557" s="291">
        <v>4932352022</v>
      </c>
      <c r="D557" s="292">
        <v>4002395366798</v>
      </c>
      <c r="E557" s="291" t="s">
        <v>2641</v>
      </c>
      <c r="F557" s="65">
        <v>1</v>
      </c>
      <c r="G557" s="289">
        <v>5</v>
      </c>
      <c r="H557" s="43">
        <f>VLOOKUP(C557,'Cennik 2014'!$E$5:$G$3971,3,FALSE)</f>
        <v>20.399999999999999</v>
      </c>
      <c r="I557" s="290">
        <v>112.85</v>
      </c>
    </row>
    <row r="558" spans="2:10" hidden="1" outlineLevel="1" x14ac:dyDescent="0.25">
      <c r="B558" s="289">
        <v>8</v>
      </c>
      <c r="C558" s="291">
        <v>4932352023</v>
      </c>
      <c r="D558" s="292">
        <v>4002395366804</v>
      </c>
      <c r="E558" s="291" t="s">
        <v>2648</v>
      </c>
      <c r="F558" s="65">
        <v>1</v>
      </c>
      <c r="G558" s="289">
        <v>5</v>
      </c>
      <c r="H558" s="43">
        <f>VLOOKUP(C558,'Cennik 2014'!$E$5:$G$3971,3,FALSE)</f>
        <v>23.28</v>
      </c>
      <c r="I558" s="290">
        <v>125.35</v>
      </c>
    </row>
    <row r="559" spans="2:10" hidden="1" outlineLevel="1" x14ac:dyDescent="0.25">
      <c r="B559" s="289">
        <v>9</v>
      </c>
      <c r="C559" s="291">
        <v>4932352024</v>
      </c>
      <c r="D559" s="292">
        <v>4002395366811</v>
      </c>
      <c r="E559" s="291" t="s">
        <v>2649</v>
      </c>
      <c r="F559" s="65">
        <v>1</v>
      </c>
      <c r="G559" s="289">
        <v>5</v>
      </c>
      <c r="H559" s="43">
        <f>VLOOKUP(C559,'Cennik 2014'!$E$5:$G$3971,3,FALSE)</f>
        <v>28.59</v>
      </c>
      <c r="I559" s="290">
        <v>177.1</v>
      </c>
    </row>
    <row r="560" spans="2:10" hidden="1" outlineLevel="1" x14ac:dyDescent="0.25">
      <c r="B560" s="289">
        <v>10</v>
      </c>
      <c r="C560" s="291">
        <v>4932352025</v>
      </c>
      <c r="D560" s="292">
        <v>4002395366828</v>
      </c>
      <c r="E560" s="291" t="s">
        <v>2642</v>
      </c>
      <c r="F560" s="65">
        <v>1</v>
      </c>
      <c r="G560" s="289">
        <v>5</v>
      </c>
      <c r="H560" s="43">
        <f>VLOOKUP(C560,'Cennik 2014'!$E$5:$G$3971,3,FALSE)</f>
        <v>20.78</v>
      </c>
      <c r="I560" s="290">
        <v>115.9</v>
      </c>
    </row>
    <row r="561" spans="2:10" hidden="1" outlineLevel="1" x14ac:dyDescent="0.25">
      <c r="B561" s="289">
        <v>11</v>
      </c>
      <c r="C561" s="291">
        <v>4932352026</v>
      </c>
      <c r="D561" s="292">
        <v>4002395366835</v>
      </c>
      <c r="E561" s="291" t="s">
        <v>2643</v>
      </c>
      <c r="F561" s="65">
        <v>1</v>
      </c>
      <c r="G561" s="289">
        <v>5</v>
      </c>
      <c r="H561" s="43">
        <f>VLOOKUP(C561,'Cennik 2014'!$E$5:$G$3971,3,FALSE)</f>
        <v>22.57</v>
      </c>
      <c r="I561" s="290">
        <v>142.94999999999999</v>
      </c>
    </row>
    <row r="562" spans="2:10" hidden="1" outlineLevel="1" x14ac:dyDescent="0.25">
      <c r="B562" s="289">
        <v>12</v>
      </c>
      <c r="C562" s="291">
        <v>4932352027</v>
      </c>
      <c r="D562" s="292">
        <v>4002395366842</v>
      </c>
      <c r="E562" s="291" t="s">
        <v>2650</v>
      </c>
      <c r="F562" s="65">
        <v>1</v>
      </c>
      <c r="G562" s="289">
        <v>5</v>
      </c>
      <c r="H562" s="43">
        <f>VLOOKUP(C562,'Cennik 2014'!$E$5:$G$3971,3,FALSE)</f>
        <v>25.81</v>
      </c>
      <c r="I562" s="290">
        <v>116.4</v>
      </c>
    </row>
    <row r="563" spans="2:10" hidden="1" outlineLevel="1" x14ac:dyDescent="0.25">
      <c r="B563" s="289">
        <v>13</v>
      </c>
      <c r="C563" s="291">
        <v>4932352028</v>
      </c>
      <c r="D563" s="292">
        <v>4002395366859</v>
      </c>
      <c r="E563" s="291" t="s">
        <v>2651</v>
      </c>
      <c r="F563" s="65">
        <v>1</v>
      </c>
      <c r="G563" s="289">
        <v>5</v>
      </c>
      <c r="H563" s="43">
        <f>VLOOKUP(C563,'Cennik 2014'!$E$5:$G$3971,3,FALSE)</f>
        <v>30.12</v>
      </c>
      <c r="I563" s="290">
        <v>142.94999999999999</v>
      </c>
    </row>
    <row r="564" spans="2:10" hidden="1" outlineLevel="1" x14ac:dyDescent="0.25">
      <c r="B564" s="289">
        <v>14</v>
      </c>
      <c r="C564" s="291">
        <v>4932352031</v>
      </c>
      <c r="D564" s="292">
        <v>4002395366880</v>
      </c>
      <c r="E564" s="291" t="s">
        <v>2644</v>
      </c>
      <c r="F564" s="65">
        <v>1</v>
      </c>
      <c r="G564" s="289">
        <v>5</v>
      </c>
      <c r="H564" s="43">
        <f>VLOOKUP(C564,'Cennik 2014'!$E$5:$G$3971,3,FALSE)</f>
        <v>25.07</v>
      </c>
      <c r="I564" s="290">
        <v>129.05000000000001</v>
      </c>
    </row>
    <row r="565" spans="2:10" hidden="1" outlineLevel="1" x14ac:dyDescent="0.25">
      <c r="B565" s="289">
        <v>15</v>
      </c>
      <c r="C565" s="291">
        <v>4932352032</v>
      </c>
      <c r="D565" s="292">
        <v>4002395366897</v>
      </c>
      <c r="E565" s="291" t="s">
        <v>2652</v>
      </c>
      <c r="F565" s="65">
        <v>1</v>
      </c>
      <c r="G565" s="289">
        <v>5</v>
      </c>
      <c r="H565" s="43">
        <f>VLOOKUP(C565,'Cennik 2014'!$E$5:$G$3971,3,FALSE)</f>
        <v>30.63</v>
      </c>
      <c r="I565" s="290">
        <v>150.6</v>
      </c>
    </row>
    <row r="566" spans="2:10" hidden="1" outlineLevel="1" x14ac:dyDescent="0.25">
      <c r="B566" s="289">
        <v>16</v>
      </c>
      <c r="C566" s="291">
        <v>4932352033</v>
      </c>
      <c r="D566" s="292">
        <v>4002395366903</v>
      </c>
      <c r="E566" s="291" t="s">
        <v>2653</v>
      </c>
      <c r="F566" s="65">
        <v>1</v>
      </c>
      <c r="G566" s="289">
        <v>5</v>
      </c>
      <c r="H566" s="43">
        <f>VLOOKUP(C566,'Cennik 2014'!$E$5:$G$3971,3,FALSE)</f>
        <v>34.68</v>
      </c>
      <c r="I566" s="290">
        <v>153.15</v>
      </c>
    </row>
    <row r="567" spans="2:10" hidden="1" outlineLevel="1" x14ac:dyDescent="0.25">
      <c r="B567" s="289">
        <v>17</v>
      </c>
      <c r="C567" s="291">
        <v>4932352036</v>
      </c>
      <c r="D567" s="292">
        <v>4002395366934</v>
      </c>
      <c r="E567" s="291" t="s">
        <v>2645</v>
      </c>
      <c r="F567" s="65">
        <v>1</v>
      </c>
      <c r="G567" s="289">
        <v>5</v>
      </c>
      <c r="H567" s="43">
        <f>VLOOKUP(C567,'Cennik 2014'!$E$5:$G$3971,3,FALSE)</f>
        <v>35.42</v>
      </c>
      <c r="I567" s="290">
        <v>173.4</v>
      </c>
    </row>
    <row r="568" spans="2:10" hidden="1" outlineLevel="1" x14ac:dyDescent="0.25">
      <c r="B568" s="289">
        <v>18</v>
      </c>
      <c r="C568" s="291">
        <v>4932352037</v>
      </c>
      <c r="D568" s="292">
        <v>4002395366941</v>
      </c>
      <c r="E568" s="291" t="s">
        <v>2654</v>
      </c>
      <c r="F568" s="65">
        <v>1</v>
      </c>
      <c r="G568" s="289">
        <v>5</v>
      </c>
      <c r="H568" s="43">
        <f>VLOOKUP(C568,'Cennik 2014'!$E$5:$G$3971,3,FALSE)</f>
        <v>47.4</v>
      </c>
      <c r="I568" s="290">
        <v>237</v>
      </c>
    </row>
    <row r="569" spans="2:10" hidden="1" outlineLevel="1" x14ac:dyDescent="0.25">
      <c r="B569" s="289">
        <v>19</v>
      </c>
      <c r="C569" s="291">
        <v>4932339625</v>
      </c>
      <c r="D569" s="292">
        <v>4002395304813</v>
      </c>
      <c r="E569" s="291" t="s">
        <v>2676</v>
      </c>
      <c r="F569" s="65">
        <v>7</v>
      </c>
      <c r="G569" s="289">
        <v>3</v>
      </c>
      <c r="H569" s="43">
        <f>VLOOKUP(C569,'Cennik 2014'!$E$5:$G$3971,3,FALSE)</f>
        <v>28</v>
      </c>
      <c r="I569" s="290">
        <v>459.3</v>
      </c>
    </row>
    <row r="570" spans="2:10" hidden="1" outlineLevel="1" x14ac:dyDescent="0.25">
      <c r="B570" s="289">
        <v>20</v>
      </c>
      <c r="C570" s="291">
        <v>4932367146</v>
      </c>
      <c r="D570" s="292">
        <v>4002395334377</v>
      </c>
      <c r="E570" s="291" t="s">
        <v>2900</v>
      </c>
      <c r="F570" s="65">
        <v>1</v>
      </c>
      <c r="G570" s="289">
        <v>5</v>
      </c>
      <c r="H570" s="43">
        <f>VLOOKUP(C570,'Cennik 2014'!$E$5:$G$3971,3,FALSE)</f>
        <v>42</v>
      </c>
      <c r="I570" s="290">
        <v>156.55000000000001</v>
      </c>
    </row>
    <row r="571" spans="2:10" hidden="1" outlineLevel="1" x14ac:dyDescent="0.25">
      <c r="B571" s="289">
        <v>21</v>
      </c>
      <c r="C571" s="291">
        <v>4932352051</v>
      </c>
      <c r="D571" s="292">
        <v>4002395367085</v>
      </c>
      <c r="E571" s="291" t="s">
        <v>2901</v>
      </c>
      <c r="F571" s="65">
        <v>1</v>
      </c>
      <c r="G571" s="289">
        <v>5</v>
      </c>
      <c r="H571" s="43">
        <f>VLOOKUP(C571,'Cennik 2014'!$E$5:$G$3971,3,FALSE)</f>
        <v>153.1</v>
      </c>
      <c r="I571" s="299">
        <v>249.5</v>
      </c>
    </row>
    <row r="572" spans="2:10" ht="16.5" collapsed="1" thickBot="1" x14ac:dyDescent="0.3">
      <c r="G572" s="121"/>
      <c r="H572" s="122"/>
      <c r="I572" s="300">
        <v>3198.25</v>
      </c>
      <c r="J572" s="46">
        <f>I572*0.95</f>
        <v>3038.3374999999996</v>
      </c>
    </row>
    <row r="574" spans="2:10" s="48" customFormat="1" ht="4.5" customHeight="1" x14ac:dyDescent="0.25">
      <c r="J574" s="86"/>
    </row>
    <row r="576" spans="2:10" ht="16.5" thickBot="1" x14ac:dyDescent="0.3">
      <c r="B576" s="407">
        <v>4932352640</v>
      </c>
      <c r="C576" s="407"/>
      <c r="D576" s="153" t="s">
        <v>2677</v>
      </c>
    </row>
    <row r="577" spans="2:9" hidden="1" outlineLevel="1" x14ac:dyDescent="0.25"/>
    <row r="578" spans="2:9" ht="38.25" hidden="1" outlineLevel="1" x14ac:dyDescent="0.25">
      <c r="B578" s="56" t="s">
        <v>2421</v>
      </c>
      <c r="C578" s="287" t="s">
        <v>2422</v>
      </c>
      <c r="D578" s="287" t="s">
        <v>2265</v>
      </c>
      <c r="E578" s="287" t="s">
        <v>2265</v>
      </c>
      <c r="F578" s="59" t="s">
        <v>2264</v>
      </c>
      <c r="G578" s="59" t="s">
        <v>2263</v>
      </c>
      <c r="H578" s="59" t="s">
        <v>2424</v>
      </c>
      <c r="I578" s="59" t="s">
        <v>2261</v>
      </c>
    </row>
    <row r="579" spans="2:9" hidden="1" outlineLevel="1" x14ac:dyDescent="0.25">
      <c r="B579" s="136">
        <v>1</v>
      </c>
      <c r="C579" s="294">
        <v>4932363631</v>
      </c>
      <c r="D579" s="297" t="s">
        <v>2655</v>
      </c>
      <c r="E579" s="297" t="s">
        <v>2657</v>
      </c>
      <c r="F579" s="65">
        <v>1</v>
      </c>
      <c r="G579" s="136">
        <v>5</v>
      </c>
      <c r="H579" s="43">
        <f>VLOOKUP(C579,'Cennik 2014'!$E$5:$G$3971,3,FALSE)</f>
        <v>4.5</v>
      </c>
      <c r="I579" s="137">
        <v>29.45</v>
      </c>
    </row>
    <row r="580" spans="2:9" hidden="1" outlineLevel="1" x14ac:dyDescent="0.25">
      <c r="B580" s="136">
        <v>2</v>
      </c>
      <c r="C580" s="294">
        <v>4932363633</v>
      </c>
      <c r="D580" s="297" t="s">
        <v>2655</v>
      </c>
      <c r="E580" s="297" t="s">
        <v>2658</v>
      </c>
      <c r="F580" s="65">
        <v>1</v>
      </c>
      <c r="G580" s="136">
        <v>5</v>
      </c>
      <c r="H580" s="43">
        <f>VLOOKUP(C580,'Cennik 2014'!$E$5:$G$3971,3,FALSE)</f>
        <v>4.5999999999999996</v>
      </c>
      <c r="I580" s="137">
        <v>29.45</v>
      </c>
    </row>
    <row r="581" spans="2:9" hidden="1" outlineLevel="1" x14ac:dyDescent="0.25">
      <c r="B581" s="136">
        <v>3</v>
      </c>
      <c r="C581" s="294">
        <v>4932363634</v>
      </c>
      <c r="D581" s="297" t="s">
        <v>2655</v>
      </c>
      <c r="E581" s="297" t="s">
        <v>2659</v>
      </c>
      <c r="F581" s="65">
        <v>1</v>
      </c>
      <c r="G581" s="136">
        <v>5</v>
      </c>
      <c r="H581" s="43">
        <f>VLOOKUP(C581,'Cennik 2014'!$E$5:$G$3971,3,FALSE)</f>
        <v>7.48</v>
      </c>
      <c r="I581" s="137">
        <v>37.4</v>
      </c>
    </row>
    <row r="582" spans="2:9" hidden="1" outlineLevel="1" x14ac:dyDescent="0.25">
      <c r="B582" s="136">
        <v>4</v>
      </c>
      <c r="C582" s="294">
        <v>4932363636</v>
      </c>
      <c r="D582" s="297" t="s">
        <v>2655</v>
      </c>
      <c r="E582" s="297" t="s">
        <v>2660</v>
      </c>
      <c r="F582" s="65">
        <v>1</v>
      </c>
      <c r="G582" s="136">
        <v>5</v>
      </c>
      <c r="H582" s="43">
        <f>VLOOKUP(C582,'Cennik 2014'!$E$5:$G$3971,3,FALSE)</f>
        <v>4.7</v>
      </c>
      <c r="I582" s="137">
        <v>29.45</v>
      </c>
    </row>
    <row r="583" spans="2:9" hidden="1" outlineLevel="1" x14ac:dyDescent="0.25">
      <c r="B583" s="136">
        <v>5</v>
      </c>
      <c r="C583" s="294">
        <v>4932363637</v>
      </c>
      <c r="D583" s="297" t="s">
        <v>2655</v>
      </c>
      <c r="E583" s="297" t="s">
        <v>2661</v>
      </c>
      <c r="F583" s="65">
        <v>1</v>
      </c>
      <c r="G583" s="136">
        <v>5</v>
      </c>
      <c r="H583" s="43">
        <f>VLOOKUP(C583,'Cennik 2014'!$E$5:$G$3971,3,FALSE)</f>
        <v>7.8</v>
      </c>
      <c r="I583" s="137">
        <v>44.1</v>
      </c>
    </row>
    <row r="584" spans="2:9" hidden="1" outlineLevel="1" x14ac:dyDescent="0.25">
      <c r="B584" s="136">
        <v>6</v>
      </c>
      <c r="C584" s="294">
        <v>4932363640</v>
      </c>
      <c r="D584" s="297" t="s">
        <v>2655</v>
      </c>
      <c r="E584" s="297" t="s">
        <v>2662</v>
      </c>
      <c r="F584" s="65">
        <v>1</v>
      </c>
      <c r="G584" s="136">
        <v>5</v>
      </c>
      <c r="H584" s="43">
        <f>VLOOKUP(C584,'Cennik 2014'!$E$5:$G$3971,3,FALSE)</f>
        <v>6.9</v>
      </c>
      <c r="I584" s="137">
        <v>39.950000000000003</v>
      </c>
    </row>
    <row r="585" spans="2:9" hidden="1" outlineLevel="1" x14ac:dyDescent="0.25">
      <c r="B585" s="136">
        <v>7</v>
      </c>
      <c r="C585" s="294">
        <v>4932363641</v>
      </c>
      <c r="D585" s="297" t="s">
        <v>2655</v>
      </c>
      <c r="E585" s="297" t="s">
        <v>2663</v>
      </c>
      <c r="F585" s="65">
        <v>1</v>
      </c>
      <c r="G585" s="136">
        <v>5</v>
      </c>
      <c r="H585" s="43">
        <f>VLOOKUP(C585,'Cennik 2014'!$E$5:$G$3971,3,FALSE)</f>
        <v>13</v>
      </c>
      <c r="I585" s="137">
        <v>83.05</v>
      </c>
    </row>
    <row r="586" spans="2:9" hidden="1" outlineLevel="1" x14ac:dyDescent="0.25">
      <c r="B586" s="136">
        <v>8</v>
      </c>
      <c r="C586" s="294">
        <v>4932363643</v>
      </c>
      <c r="D586" s="297" t="s">
        <v>2655</v>
      </c>
      <c r="E586" s="297" t="s">
        <v>2664</v>
      </c>
      <c r="F586" s="65">
        <v>1</v>
      </c>
      <c r="G586" s="136">
        <v>5</v>
      </c>
      <c r="H586" s="43">
        <f>VLOOKUP(C586,'Cennik 2014'!$E$5:$G$3971,3,FALSE)</f>
        <v>8.9</v>
      </c>
      <c r="I586" s="137">
        <v>51.65</v>
      </c>
    </row>
    <row r="587" spans="2:9" hidden="1" outlineLevel="1" x14ac:dyDescent="0.25">
      <c r="B587" s="136">
        <v>9</v>
      </c>
      <c r="C587" s="294">
        <v>4932363644</v>
      </c>
      <c r="D587" s="297" t="s">
        <v>2655</v>
      </c>
      <c r="E587" s="297" t="s">
        <v>2665</v>
      </c>
      <c r="F587" s="65">
        <v>1</v>
      </c>
      <c r="G587" s="136">
        <v>5</v>
      </c>
      <c r="H587" s="43">
        <f>VLOOKUP(C587,'Cennik 2014'!$E$5:$G$3971,3,FALSE)</f>
        <v>8.9</v>
      </c>
      <c r="I587" s="137">
        <v>51.65</v>
      </c>
    </row>
    <row r="588" spans="2:9" hidden="1" outlineLevel="1" x14ac:dyDescent="0.25">
      <c r="B588" s="136">
        <v>10</v>
      </c>
      <c r="C588" s="294">
        <v>4932363647</v>
      </c>
      <c r="D588" s="297" t="s">
        <v>2655</v>
      </c>
      <c r="E588" s="297" t="s">
        <v>2666</v>
      </c>
      <c r="F588" s="65">
        <v>1</v>
      </c>
      <c r="G588" s="136">
        <v>5</v>
      </c>
      <c r="H588" s="43">
        <f>VLOOKUP(C588,'Cennik 2014'!$E$5:$G$3971,3,FALSE)</f>
        <v>12</v>
      </c>
      <c r="I588" s="137">
        <v>69.25</v>
      </c>
    </row>
    <row r="589" spans="2:9" hidden="1" outlineLevel="1" x14ac:dyDescent="0.25">
      <c r="B589" s="136">
        <v>11</v>
      </c>
      <c r="C589" s="294">
        <v>4932363650</v>
      </c>
      <c r="D589" s="297" t="s">
        <v>2655</v>
      </c>
      <c r="E589" s="297" t="s">
        <v>2667</v>
      </c>
      <c r="F589" s="65">
        <v>1</v>
      </c>
      <c r="G589" s="136">
        <v>5</v>
      </c>
      <c r="H589" s="43">
        <f>VLOOKUP(C589,'Cennik 2014'!$E$5:$G$3971,3,FALSE)</f>
        <v>19</v>
      </c>
      <c r="I589" s="137">
        <v>99.95</v>
      </c>
    </row>
    <row r="590" spans="2:9" hidden="1" outlineLevel="1" x14ac:dyDescent="0.25">
      <c r="B590" s="136">
        <v>12</v>
      </c>
      <c r="C590" s="294">
        <v>4932352333</v>
      </c>
      <c r="D590" s="297" t="s">
        <v>2655</v>
      </c>
      <c r="E590" s="297" t="s">
        <v>2668</v>
      </c>
      <c r="F590" s="65">
        <v>5</v>
      </c>
      <c r="G590" s="136">
        <v>5</v>
      </c>
      <c r="H590" s="43">
        <f>VLOOKUP(C590,'Cennik 2014'!$E$5:$G$3971,3,FALSE)</f>
        <v>28.12</v>
      </c>
      <c r="I590" s="137">
        <v>174.9</v>
      </c>
    </row>
    <row r="591" spans="2:9" hidden="1" outlineLevel="1" x14ac:dyDescent="0.25">
      <c r="B591" s="136">
        <v>13</v>
      </c>
      <c r="C591" s="294">
        <v>4932352334</v>
      </c>
      <c r="D591" s="297" t="s">
        <v>2655</v>
      </c>
      <c r="E591" s="297" t="s">
        <v>2669</v>
      </c>
      <c r="F591" s="65">
        <v>8</v>
      </c>
      <c r="G591" s="136">
        <v>5</v>
      </c>
      <c r="H591" s="43">
        <f>VLOOKUP(C591,'Cennik 2014'!$E$5:$G$3971,3,FALSE)</f>
        <v>55</v>
      </c>
      <c r="I591" s="137">
        <v>307.05</v>
      </c>
    </row>
    <row r="592" spans="2:9" hidden="1" outlineLevel="1" x14ac:dyDescent="0.25">
      <c r="B592" s="136">
        <v>14</v>
      </c>
      <c r="C592" s="294">
        <v>4932352335</v>
      </c>
      <c r="D592" s="297" t="s">
        <v>2656</v>
      </c>
      <c r="E592" s="297" t="s">
        <v>2675</v>
      </c>
      <c r="F592" s="65">
        <v>7</v>
      </c>
      <c r="G592" s="136">
        <v>5</v>
      </c>
      <c r="H592" s="43">
        <v>83.09</v>
      </c>
      <c r="I592" s="137">
        <v>43.95</v>
      </c>
    </row>
    <row r="593" spans="2:10" hidden="1" outlineLevel="1" x14ac:dyDescent="0.25">
      <c r="B593" s="136">
        <v>15</v>
      </c>
      <c r="C593" s="294">
        <v>4932430148</v>
      </c>
      <c r="D593" s="297" t="s">
        <v>2656</v>
      </c>
      <c r="E593" s="297" t="s">
        <v>2670</v>
      </c>
      <c r="F593" s="65">
        <v>1</v>
      </c>
      <c r="G593" s="136">
        <v>5</v>
      </c>
      <c r="H593" s="43">
        <v>12.24</v>
      </c>
      <c r="I593" s="137">
        <v>43.95</v>
      </c>
    </row>
    <row r="594" spans="2:10" hidden="1" outlineLevel="1" x14ac:dyDescent="0.25">
      <c r="B594" s="136">
        <v>16</v>
      </c>
      <c r="C594" s="294">
        <v>4932430149</v>
      </c>
      <c r="D594" s="297" t="s">
        <v>2656</v>
      </c>
      <c r="E594" s="297" t="s">
        <v>2671</v>
      </c>
      <c r="F594" s="65">
        <v>1</v>
      </c>
      <c r="G594" s="136">
        <v>5</v>
      </c>
      <c r="H594" s="43">
        <v>12.48</v>
      </c>
      <c r="I594" s="137">
        <v>44.45</v>
      </c>
    </row>
    <row r="595" spans="2:10" hidden="1" outlineLevel="1" x14ac:dyDescent="0.25">
      <c r="B595" s="136">
        <v>17</v>
      </c>
      <c r="C595" s="294">
        <v>4932430152</v>
      </c>
      <c r="D595" s="297" t="s">
        <v>2656</v>
      </c>
      <c r="E595" s="297" t="s">
        <v>2672</v>
      </c>
      <c r="F595" s="65">
        <v>1</v>
      </c>
      <c r="G595" s="136">
        <v>5</v>
      </c>
      <c r="H595" s="43">
        <v>12.6</v>
      </c>
      <c r="I595" s="137">
        <v>53.1</v>
      </c>
    </row>
    <row r="596" spans="2:10" hidden="1" outlineLevel="1" x14ac:dyDescent="0.25">
      <c r="B596" s="136">
        <v>18</v>
      </c>
      <c r="C596" s="294">
        <v>4932430158</v>
      </c>
      <c r="D596" s="297" t="s">
        <v>2656</v>
      </c>
      <c r="E596" s="297" t="s">
        <v>2673</v>
      </c>
      <c r="F596" s="65">
        <v>1</v>
      </c>
      <c r="G596" s="136">
        <v>5</v>
      </c>
      <c r="H596" s="43">
        <v>13.68</v>
      </c>
      <c r="I596" s="137">
        <v>80.150000000000006</v>
      </c>
    </row>
    <row r="597" spans="2:10" ht="16.5" hidden="1" outlineLevel="1" thickBot="1" x14ac:dyDescent="0.3">
      <c r="B597" s="136">
        <v>19</v>
      </c>
      <c r="C597" s="294">
        <v>4932430160</v>
      </c>
      <c r="D597" s="297" t="s">
        <v>2656</v>
      </c>
      <c r="E597" s="297" t="s">
        <v>2674</v>
      </c>
      <c r="F597" s="65">
        <v>7</v>
      </c>
      <c r="G597" s="136">
        <v>5</v>
      </c>
      <c r="H597" s="43">
        <f>VLOOKUP(C597,'Cennik 2014'!$E$5:$G$3971,3,FALSE)</f>
        <v>16.559999999999999</v>
      </c>
      <c r="I597" s="161">
        <v>415.45</v>
      </c>
    </row>
    <row r="598" spans="2:10" ht="16.5" collapsed="1" thickBot="1" x14ac:dyDescent="0.3">
      <c r="G598" s="123"/>
      <c r="H598" s="124"/>
      <c r="I598" s="162">
        <v>1728.35</v>
      </c>
      <c r="J598" s="46">
        <f>I598*0.95</f>
        <v>1641.9324999999999</v>
      </c>
    </row>
    <row r="600" spans="2:10" s="48" customFormat="1" ht="4.5" customHeight="1" x14ac:dyDescent="0.25">
      <c r="J600" s="86"/>
    </row>
    <row r="602" spans="2:10" ht="16.5" thickBot="1" x14ac:dyDescent="0.3">
      <c r="B602" s="410">
        <v>4932352643</v>
      </c>
      <c r="C602" s="410"/>
      <c r="D602" s="154" t="s">
        <v>543</v>
      </c>
    </row>
    <row r="603" spans="2:10" ht="15.75" hidden="1" customHeight="1" outlineLevel="1" x14ac:dyDescent="0.25"/>
    <row r="604" spans="2:10" ht="38.25" hidden="1" customHeight="1" outlineLevel="1" x14ac:dyDescent="0.25">
      <c r="B604" s="56" t="s">
        <v>2421</v>
      </c>
      <c r="C604" s="58" t="s">
        <v>2422</v>
      </c>
      <c r="D604" s="58" t="s">
        <v>2265</v>
      </c>
      <c r="E604" s="58" t="s">
        <v>2265</v>
      </c>
      <c r="F604" s="59" t="s">
        <v>2264</v>
      </c>
      <c r="G604" s="59" t="s">
        <v>2263</v>
      </c>
      <c r="H604" s="59" t="s">
        <v>2424</v>
      </c>
      <c r="I604" s="59" t="s">
        <v>2261</v>
      </c>
    </row>
    <row r="605" spans="2:10" ht="15.75" hidden="1" customHeight="1" outlineLevel="1" x14ac:dyDescent="0.25">
      <c r="B605" s="138">
        <v>1</v>
      </c>
      <c r="C605" s="138">
        <v>4932363681</v>
      </c>
      <c r="D605" s="149">
        <v>4002395331796</v>
      </c>
      <c r="E605" s="138" t="s">
        <v>2678</v>
      </c>
      <c r="F605" s="65">
        <v>1</v>
      </c>
      <c r="G605" s="138">
        <v>3</v>
      </c>
      <c r="H605" s="43">
        <f>VLOOKUP(C605,'Cennik 2014'!$E$5:$G$3971,3,FALSE)</f>
        <v>13.3</v>
      </c>
      <c r="I605" s="139">
        <v>38.85</v>
      </c>
    </row>
    <row r="606" spans="2:10" ht="15.75" hidden="1" customHeight="1" outlineLevel="1" x14ac:dyDescent="0.25">
      <c r="B606" s="138">
        <v>2</v>
      </c>
      <c r="C606" s="138">
        <v>4932363682</v>
      </c>
      <c r="D606" s="149">
        <v>4002395331802</v>
      </c>
      <c r="E606" s="138" t="s">
        <v>2679</v>
      </c>
      <c r="F606" s="65">
        <v>1</v>
      </c>
      <c r="G606" s="138">
        <v>3</v>
      </c>
      <c r="H606" s="43">
        <f>VLOOKUP(C606,'Cennik 2014'!$E$5:$G$3971,3,FALSE)</f>
        <v>15.88</v>
      </c>
      <c r="I606" s="139">
        <v>47.64</v>
      </c>
    </row>
    <row r="607" spans="2:10" ht="15.75" hidden="1" customHeight="1" outlineLevel="1" x14ac:dyDescent="0.25">
      <c r="B607" s="138">
        <v>3</v>
      </c>
      <c r="C607" s="138">
        <v>4932363683</v>
      </c>
      <c r="D607" s="149">
        <v>4002395331819</v>
      </c>
      <c r="E607" s="138" t="s">
        <v>2680</v>
      </c>
      <c r="F607" s="65">
        <v>1</v>
      </c>
      <c r="G607" s="138">
        <v>3</v>
      </c>
      <c r="H607" s="43">
        <f>VLOOKUP(C607,'Cennik 2014'!$E$5:$G$3971,3,FALSE)</f>
        <v>18.02</v>
      </c>
      <c r="I607" s="139">
        <v>54.06</v>
      </c>
    </row>
    <row r="608" spans="2:10" ht="15.75" hidden="1" customHeight="1" outlineLevel="1" x14ac:dyDescent="0.25">
      <c r="B608" s="138">
        <v>4</v>
      </c>
      <c r="C608" s="138">
        <v>4932363684</v>
      </c>
      <c r="D608" s="149">
        <v>4002395331826</v>
      </c>
      <c r="E608" s="138" t="s">
        <v>2681</v>
      </c>
      <c r="F608" s="65">
        <v>1</v>
      </c>
      <c r="G608" s="138">
        <v>3</v>
      </c>
      <c r="H608" s="43">
        <f>VLOOKUP(C608,'Cennik 2014'!$E$5:$G$3971,3,FALSE)</f>
        <v>21</v>
      </c>
      <c r="I608" s="139">
        <v>66.45</v>
      </c>
    </row>
    <row r="609" spans="2:10" ht="15.75" hidden="1" customHeight="1" outlineLevel="1" x14ac:dyDescent="0.25">
      <c r="B609" s="138">
        <v>5</v>
      </c>
      <c r="C609" s="138">
        <v>4932363685</v>
      </c>
      <c r="D609" s="149">
        <v>4002395331833</v>
      </c>
      <c r="E609" s="138" t="s">
        <v>2682</v>
      </c>
      <c r="F609" s="65">
        <v>1</v>
      </c>
      <c r="G609" s="138">
        <v>3</v>
      </c>
      <c r="H609" s="43">
        <f>VLOOKUP(C609,'Cennik 2014'!$E$5:$G$3971,3,FALSE)</f>
        <v>23</v>
      </c>
      <c r="I609" s="139">
        <v>72.75</v>
      </c>
    </row>
    <row r="610" spans="2:10" ht="15.75" hidden="1" customHeight="1" outlineLevel="1" x14ac:dyDescent="0.25">
      <c r="B610" s="138">
        <v>6</v>
      </c>
      <c r="C610" s="138">
        <v>4932363686</v>
      </c>
      <c r="D610" s="149">
        <v>4002395331840</v>
      </c>
      <c r="E610" s="138" t="s">
        <v>2683</v>
      </c>
      <c r="F610" s="65">
        <v>1</v>
      </c>
      <c r="G610" s="138">
        <v>3</v>
      </c>
      <c r="H610" s="43">
        <f>VLOOKUP(C610,'Cennik 2014'!$E$5:$G$3971,3,FALSE)</f>
        <v>25</v>
      </c>
      <c r="I610" s="139">
        <v>82.56</v>
      </c>
    </row>
    <row r="611" spans="2:10" ht="15.75" hidden="1" customHeight="1" outlineLevel="1" x14ac:dyDescent="0.25">
      <c r="B611" s="138">
        <v>7</v>
      </c>
      <c r="C611" s="138">
        <v>4932363687</v>
      </c>
      <c r="D611" s="149">
        <v>4002395331857</v>
      </c>
      <c r="E611" s="138" t="s">
        <v>2684</v>
      </c>
      <c r="F611" s="65">
        <v>1</v>
      </c>
      <c r="G611" s="138">
        <v>3</v>
      </c>
      <c r="H611" s="43">
        <f>VLOOKUP(C611,'Cennik 2014'!$E$5:$G$3971,3,FALSE)</f>
        <v>31.31</v>
      </c>
      <c r="I611" s="139">
        <v>93.93</v>
      </c>
    </row>
    <row r="612" spans="2:10" ht="15.75" hidden="1" customHeight="1" outlineLevel="1" x14ac:dyDescent="0.25">
      <c r="B612" s="138">
        <v>8</v>
      </c>
      <c r="C612" s="138">
        <v>4932373363</v>
      </c>
      <c r="D612" s="149">
        <v>4002395347889</v>
      </c>
      <c r="E612" s="138" t="s">
        <v>2685</v>
      </c>
      <c r="F612" s="65">
        <v>1</v>
      </c>
      <c r="G612" s="138">
        <v>3</v>
      </c>
      <c r="H612" s="43">
        <f>VLOOKUP(C612,'Cennik 2014'!$E$5:$G$3971,3,FALSE)</f>
        <v>39.42</v>
      </c>
      <c r="I612" s="139">
        <v>118.26</v>
      </c>
    </row>
    <row r="613" spans="2:10" ht="15.75" hidden="1" customHeight="1" outlineLevel="1" x14ac:dyDescent="0.25">
      <c r="B613" s="138">
        <v>9</v>
      </c>
      <c r="C613" s="138">
        <v>4932373364</v>
      </c>
      <c r="D613" s="149">
        <v>4002395347896</v>
      </c>
      <c r="E613" s="138" t="s">
        <v>2686</v>
      </c>
      <c r="F613" s="65">
        <v>1</v>
      </c>
      <c r="G613" s="138">
        <v>3</v>
      </c>
      <c r="H613" s="43">
        <f>VLOOKUP(C613,'Cennik 2014'!$E$5:$G$3971,3,FALSE)</f>
        <v>44.54</v>
      </c>
      <c r="I613" s="139">
        <v>133.62</v>
      </c>
    </row>
    <row r="614" spans="2:10" ht="15.75" hidden="1" customHeight="1" outlineLevel="1" x14ac:dyDescent="0.25">
      <c r="B614" s="138">
        <v>10</v>
      </c>
      <c r="C614" s="138">
        <v>4932373365</v>
      </c>
      <c r="D614" s="149">
        <v>4002395348503</v>
      </c>
      <c r="E614" s="138" t="s">
        <v>2687</v>
      </c>
      <c r="F614" s="65">
        <v>1</v>
      </c>
      <c r="G614" s="138">
        <v>3</v>
      </c>
      <c r="H614" s="43">
        <f>VLOOKUP(C614,'Cennik 2014'!$E$5:$G$3971,3,FALSE)</f>
        <v>50.5</v>
      </c>
      <c r="I614" s="139">
        <v>151.5</v>
      </c>
    </row>
    <row r="615" spans="2:10" ht="15.75" hidden="1" customHeight="1" outlineLevel="1" x14ac:dyDescent="0.25">
      <c r="B615" s="138">
        <v>11</v>
      </c>
      <c r="C615" s="138">
        <v>4932373366</v>
      </c>
      <c r="D615" s="149">
        <v>4002395348510</v>
      </c>
      <c r="E615" s="138" t="s">
        <v>2688</v>
      </c>
      <c r="F615" s="65">
        <v>1</v>
      </c>
      <c r="G615" s="138">
        <v>3</v>
      </c>
      <c r="H615" s="43">
        <f>VLOOKUP(C615,'Cennik 2014'!$E$5:$G$3971,3,FALSE)</f>
        <v>59.9</v>
      </c>
      <c r="I615" s="139">
        <v>179.7</v>
      </c>
    </row>
    <row r="616" spans="2:10" hidden="1" outlineLevel="1" x14ac:dyDescent="0.25">
      <c r="B616" s="138">
        <v>12</v>
      </c>
      <c r="C616" s="138">
        <v>4932373367</v>
      </c>
      <c r="D616" s="149">
        <v>4002395348527</v>
      </c>
      <c r="E616" s="138" t="s">
        <v>2689</v>
      </c>
      <c r="F616" s="65">
        <v>1</v>
      </c>
      <c r="G616" s="138">
        <v>3</v>
      </c>
      <c r="H616" s="43">
        <f>VLOOKUP(C616,'Cennik 2014'!$E$5:$G$3971,3,FALSE)</f>
        <v>69.900000000000006</v>
      </c>
      <c r="I616" s="139">
        <v>209.7</v>
      </c>
    </row>
    <row r="617" spans="2:10" hidden="1" outlineLevel="1" x14ac:dyDescent="0.25">
      <c r="B617" s="138">
        <v>13</v>
      </c>
      <c r="C617" s="138">
        <v>4932373368</v>
      </c>
      <c r="D617" s="149">
        <v>4002395348534</v>
      </c>
      <c r="E617" s="138" t="s">
        <v>2690</v>
      </c>
      <c r="F617" s="65">
        <v>1</v>
      </c>
      <c r="G617" s="138">
        <v>2</v>
      </c>
      <c r="H617" s="43">
        <f>VLOOKUP(C617,'Cennik 2014'!$E$5:$G$3971,3,FALSE)</f>
        <v>77.48</v>
      </c>
      <c r="I617" s="139">
        <v>154.96</v>
      </c>
    </row>
    <row r="618" spans="2:10" ht="16.5" hidden="1" outlineLevel="1" thickBot="1" x14ac:dyDescent="0.3">
      <c r="B618" s="138">
        <v>14</v>
      </c>
      <c r="C618" s="138">
        <v>4932352285</v>
      </c>
      <c r="D618" s="149">
        <v>4002395369447</v>
      </c>
      <c r="E618" s="138" t="s">
        <v>2668</v>
      </c>
      <c r="F618" s="65">
        <v>5</v>
      </c>
      <c r="G618" s="138">
        <v>3</v>
      </c>
      <c r="H618" s="43">
        <f>VLOOKUP(C618,'Cennik 2014'!$E$5:$G$3971,3,FALSE)</f>
        <v>314.31</v>
      </c>
      <c r="I618" s="163">
        <v>942.93</v>
      </c>
    </row>
    <row r="619" spans="2:10" ht="16.5" collapsed="1" thickBot="1" x14ac:dyDescent="0.3">
      <c r="G619" s="125"/>
      <c r="H619" s="126"/>
      <c r="I619" s="164">
        <v>2346.91</v>
      </c>
      <c r="J619" s="46">
        <f>I619*0.95</f>
        <v>2229.5645</v>
      </c>
    </row>
    <row r="620" spans="2:10" x14ac:dyDescent="0.25">
      <c r="G620" s="125"/>
      <c r="H620" s="126"/>
      <c r="I620" s="127"/>
      <c r="J620" s="46"/>
    </row>
    <row r="621" spans="2:10" s="48" customFormat="1" ht="4.5" customHeight="1" x14ac:dyDescent="0.25">
      <c r="J621" s="86"/>
    </row>
    <row r="622" spans="2:10" x14ac:dyDescent="0.25">
      <c r="G622" s="129"/>
      <c r="H622" s="128"/>
      <c r="I622" s="130"/>
      <c r="J622" s="46"/>
    </row>
    <row r="623" spans="2:10" ht="16.5" thickBot="1" x14ac:dyDescent="0.3">
      <c r="B623" s="411">
        <v>4932352645</v>
      </c>
      <c r="C623" s="411"/>
      <c r="D623" s="155" t="s">
        <v>2712</v>
      </c>
    </row>
    <row r="624" spans="2:10" hidden="1" outlineLevel="1" x14ac:dyDescent="0.25"/>
    <row r="625" spans="2:9" ht="38.25" hidden="1" outlineLevel="1" x14ac:dyDescent="0.25">
      <c r="B625" s="56" t="s">
        <v>2421</v>
      </c>
      <c r="C625" s="58" t="s">
        <v>2422</v>
      </c>
      <c r="D625" s="58" t="s">
        <v>2423</v>
      </c>
      <c r="E625" s="58" t="s">
        <v>2265</v>
      </c>
      <c r="F625" s="59" t="s">
        <v>2264</v>
      </c>
      <c r="G625" s="59" t="s">
        <v>2263</v>
      </c>
      <c r="H625" s="59" t="s">
        <v>2424</v>
      </c>
      <c r="I625" s="59" t="s">
        <v>2261</v>
      </c>
    </row>
    <row r="626" spans="2:9" hidden="1" outlineLevel="1" x14ac:dyDescent="0.25">
      <c r="B626" s="140">
        <v>1</v>
      </c>
      <c r="C626" s="140">
        <v>4932352345</v>
      </c>
      <c r="D626" s="150">
        <v>4002395370047</v>
      </c>
      <c r="E626" s="140" t="s">
        <v>2693</v>
      </c>
      <c r="F626" s="65">
        <v>2</v>
      </c>
      <c r="G626" s="140">
        <v>5</v>
      </c>
      <c r="H626" s="43">
        <f>VLOOKUP(C626,'Cennik 2014'!$E$5:$G$3971,3,FALSE)</f>
        <v>3.13</v>
      </c>
      <c r="I626" s="141">
        <f>H626*G626</f>
        <v>15.649999999999999</v>
      </c>
    </row>
    <row r="627" spans="2:9" hidden="1" outlineLevel="1" x14ac:dyDescent="0.25">
      <c r="B627" s="140">
        <v>2</v>
      </c>
      <c r="C627" s="140">
        <v>4932352346</v>
      </c>
      <c r="D627" s="150">
        <v>4002395370054</v>
      </c>
      <c r="E627" s="140" t="s">
        <v>2694</v>
      </c>
      <c r="F627" s="65">
        <v>2</v>
      </c>
      <c r="G627" s="140">
        <v>5</v>
      </c>
      <c r="H627" s="43">
        <f>VLOOKUP(C627,'Cennik 2014'!$E$5:$G$3971,3,FALSE)</f>
        <v>3.4</v>
      </c>
      <c r="I627" s="141">
        <f t="shared" ref="I627:I646" si="33">H627*G627</f>
        <v>17</v>
      </c>
    </row>
    <row r="628" spans="2:9" hidden="1" outlineLevel="1" x14ac:dyDescent="0.25">
      <c r="B628" s="140">
        <v>3</v>
      </c>
      <c r="C628" s="140">
        <v>4932352347</v>
      </c>
      <c r="D628" s="150">
        <v>4002395370061</v>
      </c>
      <c r="E628" s="140" t="s">
        <v>2695</v>
      </c>
      <c r="F628" s="65">
        <v>2</v>
      </c>
      <c r="G628" s="140">
        <v>5</v>
      </c>
      <c r="H628" s="43">
        <f>VLOOKUP(C628,'Cennik 2014'!$E$5:$G$3971,3,FALSE)</f>
        <v>3.59</v>
      </c>
      <c r="I628" s="141">
        <f t="shared" si="33"/>
        <v>17.95</v>
      </c>
    </row>
    <row r="629" spans="2:9" hidden="1" outlineLevel="1" x14ac:dyDescent="0.25">
      <c r="B629" s="140">
        <v>4</v>
      </c>
      <c r="C629" s="140">
        <v>4932352348</v>
      </c>
      <c r="D629" s="150">
        <v>4002395370078</v>
      </c>
      <c r="E629" s="140" t="s">
        <v>2696</v>
      </c>
      <c r="F629" s="65">
        <v>2</v>
      </c>
      <c r="G629" s="140">
        <v>5</v>
      </c>
      <c r="H629" s="43">
        <f>VLOOKUP(C629,'Cennik 2014'!$E$5:$G$3971,3,FALSE)</f>
        <v>3.83</v>
      </c>
      <c r="I629" s="141">
        <f t="shared" si="33"/>
        <v>19.149999999999999</v>
      </c>
    </row>
    <row r="630" spans="2:9" hidden="1" outlineLevel="1" x14ac:dyDescent="0.25">
      <c r="B630" s="140">
        <v>5</v>
      </c>
      <c r="C630" s="140">
        <v>4932352349</v>
      </c>
      <c r="D630" s="150">
        <v>4002395370085</v>
      </c>
      <c r="E630" s="140" t="s">
        <v>2697</v>
      </c>
      <c r="F630" s="65">
        <v>2</v>
      </c>
      <c r="G630" s="140">
        <v>5</v>
      </c>
      <c r="H630" s="43">
        <f>VLOOKUP(C630,'Cennik 2014'!$E$5:$G$3971,3,FALSE)</f>
        <v>4.51</v>
      </c>
      <c r="I630" s="141">
        <f t="shared" si="33"/>
        <v>22.549999999999997</v>
      </c>
    </row>
    <row r="631" spans="2:9" hidden="1" outlineLevel="1" x14ac:dyDescent="0.25">
      <c r="B631" s="140">
        <v>6</v>
      </c>
      <c r="C631" s="140">
        <v>4932352350</v>
      </c>
      <c r="D631" s="150">
        <v>4002395370092</v>
      </c>
      <c r="E631" s="140" t="s">
        <v>2698</v>
      </c>
      <c r="F631" s="65">
        <v>2</v>
      </c>
      <c r="G631" s="140">
        <v>5</v>
      </c>
      <c r="H631" s="43">
        <f>VLOOKUP(C631,'Cennik 2014'!$E$5:$G$3971,3,FALSE)</f>
        <v>5.08</v>
      </c>
      <c r="I631" s="141">
        <f t="shared" si="33"/>
        <v>25.4</v>
      </c>
    </row>
    <row r="632" spans="2:9" hidden="1" outlineLevel="1" x14ac:dyDescent="0.25">
      <c r="B632" s="140">
        <v>7</v>
      </c>
      <c r="C632" s="140">
        <v>4932352351</v>
      </c>
      <c r="D632" s="150">
        <v>4002395370108</v>
      </c>
      <c r="E632" s="140" t="s">
        <v>2699</v>
      </c>
      <c r="F632" s="65">
        <v>2</v>
      </c>
      <c r="G632" s="140">
        <v>5</v>
      </c>
      <c r="H632" s="43">
        <f>VLOOKUP(C632,'Cennik 2014'!$E$5:$G$3971,3,FALSE)</f>
        <v>5.0999999999999996</v>
      </c>
      <c r="I632" s="141">
        <f t="shared" si="33"/>
        <v>25.5</v>
      </c>
    </row>
    <row r="633" spans="2:9" hidden="1" outlineLevel="1" x14ac:dyDescent="0.25">
      <c r="B633" s="140">
        <v>8</v>
      </c>
      <c r="C633" s="140">
        <v>4932352352</v>
      </c>
      <c r="D633" s="150">
        <v>4002395370115</v>
      </c>
      <c r="E633" s="140" t="s">
        <v>2700</v>
      </c>
      <c r="F633" s="65">
        <v>2</v>
      </c>
      <c r="G633" s="140">
        <v>5</v>
      </c>
      <c r="H633" s="43">
        <f>VLOOKUP(C633,'Cennik 2014'!$E$5:$G$3971,3,FALSE)</f>
        <v>5.35</v>
      </c>
      <c r="I633" s="141">
        <f t="shared" si="33"/>
        <v>26.75</v>
      </c>
    </row>
    <row r="634" spans="2:9" hidden="1" outlineLevel="1" x14ac:dyDescent="0.25">
      <c r="B634" s="140">
        <v>9</v>
      </c>
      <c r="C634" s="140">
        <v>4932352354</v>
      </c>
      <c r="D634" s="150">
        <v>4002395370139</v>
      </c>
      <c r="E634" s="140" t="s">
        <v>2701</v>
      </c>
      <c r="F634" s="65">
        <v>1</v>
      </c>
      <c r="G634" s="140">
        <v>5</v>
      </c>
      <c r="H634" s="43">
        <f>VLOOKUP(C634,'Cennik 2014'!$E$5:$G$3971,3,FALSE)</f>
        <v>3.85</v>
      </c>
      <c r="I634" s="141">
        <f t="shared" si="33"/>
        <v>19.25</v>
      </c>
    </row>
    <row r="635" spans="2:9" hidden="1" outlineLevel="1" x14ac:dyDescent="0.25">
      <c r="B635" s="140">
        <v>10</v>
      </c>
      <c r="C635" s="140">
        <v>4932352355</v>
      </c>
      <c r="D635" s="150">
        <v>4002395370146</v>
      </c>
      <c r="E635" s="140" t="s">
        <v>2702</v>
      </c>
      <c r="F635" s="65">
        <v>1</v>
      </c>
      <c r="G635" s="140">
        <v>5</v>
      </c>
      <c r="H635" s="43">
        <f>VLOOKUP(C635,'Cennik 2014'!$E$5:$G$3971,3,FALSE)</f>
        <v>4.2699999999999996</v>
      </c>
      <c r="I635" s="141">
        <f t="shared" si="33"/>
        <v>21.349999999999998</v>
      </c>
    </row>
    <row r="636" spans="2:9" hidden="1" outlineLevel="1" x14ac:dyDescent="0.25">
      <c r="B636" s="140">
        <v>11</v>
      </c>
      <c r="C636" s="140">
        <v>4932352356</v>
      </c>
      <c r="D636" s="150">
        <v>4002395370153</v>
      </c>
      <c r="E636" s="140" t="s">
        <v>2703</v>
      </c>
      <c r="F636" s="65">
        <v>1</v>
      </c>
      <c r="G636" s="140">
        <v>5</v>
      </c>
      <c r="H636" s="43">
        <f>VLOOKUP(C636,'Cennik 2014'!$E$5:$G$3971,3,FALSE)</f>
        <v>4.2699999999999996</v>
      </c>
      <c r="I636" s="141">
        <f t="shared" si="33"/>
        <v>21.349999999999998</v>
      </c>
    </row>
    <row r="637" spans="2:9" hidden="1" outlineLevel="1" x14ac:dyDescent="0.25">
      <c r="B637" s="140">
        <v>12</v>
      </c>
      <c r="C637" s="140">
        <v>4932352358</v>
      </c>
      <c r="D637" s="150">
        <v>4002395370177</v>
      </c>
      <c r="E637" s="140" t="s">
        <v>2704</v>
      </c>
      <c r="F637" s="65">
        <v>1</v>
      </c>
      <c r="G637" s="140">
        <v>5</v>
      </c>
      <c r="H637" s="43">
        <f>VLOOKUP(C637,'Cennik 2014'!$E$5:$G$3971,3,FALSE)</f>
        <v>5.97</v>
      </c>
      <c r="I637" s="141">
        <f t="shared" si="33"/>
        <v>29.849999999999998</v>
      </c>
    </row>
    <row r="638" spans="2:9" hidden="1" outlineLevel="1" x14ac:dyDescent="0.25">
      <c r="B638" s="140">
        <v>13</v>
      </c>
      <c r="C638" s="140">
        <v>4932352361</v>
      </c>
      <c r="D638" s="150">
        <v>4002395370207</v>
      </c>
      <c r="E638" s="140" t="s">
        <v>2705</v>
      </c>
      <c r="F638" s="65">
        <v>1</v>
      </c>
      <c r="G638" s="140">
        <v>5</v>
      </c>
      <c r="H638" s="43">
        <f>VLOOKUP(C638,'Cennik 2014'!$E$5:$G$3971,3,FALSE)</f>
        <v>7.61</v>
      </c>
      <c r="I638" s="141">
        <f t="shared" si="33"/>
        <v>38.050000000000004</v>
      </c>
    </row>
    <row r="639" spans="2:9" hidden="1" outlineLevel="1" x14ac:dyDescent="0.25">
      <c r="B639" s="140">
        <v>14</v>
      </c>
      <c r="C639" s="140">
        <v>4932352363</v>
      </c>
      <c r="D639" s="150">
        <v>4002395370221</v>
      </c>
      <c r="E639" s="140" t="s">
        <v>2706</v>
      </c>
      <c r="F639" s="65">
        <v>1</v>
      </c>
      <c r="G639" s="140">
        <v>5</v>
      </c>
      <c r="H639" s="43">
        <f>VLOOKUP(C639,'Cennik 2014'!$E$5:$G$3971,3,FALSE)</f>
        <v>10.75</v>
      </c>
      <c r="I639" s="141">
        <f t="shared" si="33"/>
        <v>53.75</v>
      </c>
    </row>
    <row r="640" spans="2:9" hidden="1" outlineLevel="1" x14ac:dyDescent="0.25">
      <c r="B640" s="140">
        <v>15</v>
      </c>
      <c r="C640" s="140">
        <v>4932352365</v>
      </c>
      <c r="D640" s="150">
        <v>4002395370245</v>
      </c>
      <c r="E640" s="140" t="s">
        <v>2707</v>
      </c>
      <c r="F640" s="65">
        <v>1</v>
      </c>
      <c r="G640" s="140">
        <v>5</v>
      </c>
      <c r="H640" s="43">
        <f>VLOOKUP(C640,'Cennik 2014'!$E$5:$G$3971,3,FALSE)</f>
        <v>13.45</v>
      </c>
      <c r="I640" s="141">
        <f t="shared" si="33"/>
        <v>67.25</v>
      </c>
    </row>
    <row r="641" spans="2:10" hidden="1" outlineLevel="1" x14ac:dyDescent="0.25">
      <c r="B641" s="140">
        <v>16</v>
      </c>
      <c r="C641" s="140">
        <v>4932352367</v>
      </c>
      <c r="D641" s="150">
        <v>4002395370269</v>
      </c>
      <c r="E641" s="140" t="s">
        <v>2708</v>
      </c>
      <c r="F641" s="65">
        <v>1</v>
      </c>
      <c r="G641" s="140">
        <v>5</v>
      </c>
      <c r="H641" s="43">
        <f>VLOOKUP(C641,'Cennik 2014'!$E$5:$G$3971,3,FALSE)</f>
        <v>16.98</v>
      </c>
      <c r="I641" s="141">
        <f t="shared" si="33"/>
        <v>84.9</v>
      </c>
    </row>
    <row r="642" spans="2:10" hidden="1" outlineLevel="1" x14ac:dyDescent="0.25">
      <c r="B642" s="140">
        <v>17</v>
      </c>
      <c r="C642" s="140">
        <v>4932352369</v>
      </c>
      <c r="D642" s="150">
        <v>4002395370283</v>
      </c>
      <c r="E642" s="140" t="s">
        <v>2709</v>
      </c>
      <c r="F642" s="65">
        <v>1</v>
      </c>
      <c r="G642" s="140">
        <v>5</v>
      </c>
      <c r="H642" s="43">
        <v>21.11</v>
      </c>
      <c r="I642" s="141">
        <f t="shared" si="33"/>
        <v>105.55</v>
      </c>
    </row>
    <row r="643" spans="2:10" hidden="1" outlineLevel="1" x14ac:dyDescent="0.25">
      <c r="B643" s="140">
        <v>18</v>
      </c>
      <c r="C643" s="140">
        <v>4932352371</v>
      </c>
      <c r="D643" s="150">
        <v>4002395370306</v>
      </c>
      <c r="E643" s="140" t="s">
        <v>2710</v>
      </c>
      <c r="F643" s="65">
        <v>1</v>
      </c>
      <c r="G643" s="140">
        <v>5</v>
      </c>
      <c r="H643" s="43">
        <f>VLOOKUP(C643,'Cennik 2014'!$E$5:$G$3971,3,FALSE)</f>
        <v>26.14</v>
      </c>
      <c r="I643" s="141">
        <f t="shared" si="33"/>
        <v>130.69999999999999</v>
      </c>
    </row>
    <row r="644" spans="2:10" hidden="1" outlineLevel="1" x14ac:dyDescent="0.25">
      <c r="B644" s="140">
        <v>19</v>
      </c>
      <c r="C644" s="140">
        <v>4932352373</v>
      </c>
      <c r="D644" s="150">
        <v>4002395370320</v>
      </c>
      <c r="E644" s="140" t="s">
        <v>2711</v>
      </c>
      <c r="F644" s="65">
        <v>1</v>
      </c>
      <c r="G644" s="140">
        <v>5</v>
      </c>
      <c r="H644" s="43">
        <f>VLOOKUP(C644,'Cennik 2014'!$E$5:$G$3971,3,FALSE)</f>
        <v>30.48</v>
      </c>
      <c r="I644" s="141">
        <f t="shared" si="33"/>
        <v>152.4</v>
      </c>
    </row>
    <row r="645" spans="2:10" hidden="1" outlineLevel="1" x14ac:dyDescent="0.25">
      <c r="B645" s="140">
        <v>20</v>
      </c>
      <c r="C645" s="140">
        <v>4932352374</v>
      </c>
      <c r="D645" s="150">
        <v>4002395370337</v>
      </c>
      <c r="E645" s="140" t="s">
        <v>2691</v>
      </c>
      <c r="F645" s="65">
        <v>19</v>
      </c>
      <c r="G645" s="140">
        <v>4</v>
      </c>
      <c r="H645" s="43">
        <f>VLOOKUP(C645,'Cennik 2014'!$E$5:$G$3971,3,FALSE)</f>
        <v>117.56</v>
      </c>
      <c r="I645" s="141">
        <f t="shared" si="33"/>
        <v>470.24</v>
      </c>
    </row>
    <row r="646" spans="2:10" hidden="1" outlineLevel="1" x14ac:dyDescent="0.25">
      <c r="B646" s="140">
        <v>21</v>
      </c>
      <c r="C646" s="140">
        <v>4932352376</v>
      </c>
      <c r="D646" s="150">
        <v>4002395370351</v>
      </c>
      <c r="E646" s="140" t="s">
        <v>2692</v>
      </c>
      <c r="F646" s="65">
        <v>25</v>
      </c>
      <c r="G646" s="140">
        <v>3</v>
      </c>
      <c r="H646" s="43">
        <f>VLOOKUP(C646,'Cennik 2014'!$E$5:$G$3971,3,FALSE)</f>
        <v>242.03</v>
      </c>
      <c r="I646" s="165">
        <f t="shared" si="33"/>
        <v>726.09</v>
      </c>
    </row>
    <row r="647" spans="2:10" ht="16.5" collapsed="1" thickBot="1" x14ac:dyDescent="0.3">
      <c r="H647" s="131"/>
      <c r="I647" s="166">
        <f>SUM(I626:I646)</f>
        <v>2090.6800000000003</v>
      </c>
      <c r="J647" s="46">
        <f>I647*0.95</f>
        <v>1986.1460000000002</v>
      </c>
    </row>
    <row r="648" spans="2:10" x14ac:dyDescent="0.25">
      <c r="H648" s="131"/>
      <c r="I648" s="132"/>
      <c r="J648" s="46"/>
    </row>
    <row r="649" spans="2:10" s="48" customFormat="1" ht="4.5" customHeight="1" x14ac:dyDescent="0.25">
      <c r="J649" s="86"/>
    </row>
    <row r="650" spans="2:10" x14ac:dyDescent="0.25">
      <c r="H650" s="131"/>
      <c r="I650" s="132"/>
      <c r="J650" s="46"/>
    </row>
    <row r="651" spans="2:10" ht="16.5" thickBot="1" x14ac:dyDescent="0.3">
      <c r="B651" s="412">
        <v>4932352646</v>
      </c>
      <c r="C651" s="412"/>
      <c r="D651" s="156" t="s">
        <v>2758</v>
      </c>
    </row>
    <row r="652" spans="2:10" hidden="1" outlineLevel="1" x14ac:dyDescent="0.25"/>
    <row r="653" spans="2:10" ht="38.25" hidden="1" outlineLevel="1" x14ac:dyDescent="0.25">
      <c r="B653" s="56" t="s">
        <v>2421</v>
      </c>
      <c r="C653" s="58" t="s">
        <v>2422</v>
      </c>
      <c r="D653" s="58" t="s">
        <v>2423</v>
      </c>
      <c r="E653" s="58" t="s">
        <v>2265</v>
      </c>
      <c r="F653" s="59" t="s">
        <v>2264</v>
      </c>
      <c r="G653" s="59" t="s">
        <v>2263</v>
      </c>
      <c r="H653" s="59" t="s">
        <v>2424</v>
      </c>
      <c r="I653" s="59" t="s">
        <v>2261</v>
      </c>
    </row>
    <row r="654" spans="2:10" hidden="1" outlineLevel="1" x14ac:dyDescent="0.25">
      <c r="B654" s="142">
        <v>1</v>
      </c>
      <c r="C654" s="142">
        <v>4932352430</v>
      </c>
      <c r="D654" s="151">
        <v>4002395370894</v>
      </c>
      <c r="E654" s="142" t="s">
        <v>2713</v>
      </c>
      <c r="F654" s="65">
        <v>2</v>
      </c>
      <c r="G654" s="142">
        <v>5</v>
      </c>
      <c r="H654" s="43">
        <f>VLOOKUP(C654,'Cennik 2014'!$E$5:$G$3971,3,FALSE)</f>
        <v>3.97</v>
      </c>
      <c r="I654" s="143">
        <f>H654*G654</f>
        <v>19.850000000000001</v>
      </c>
    </row>
    <row r="655" spans="2:10" hidden="1" outlineLevel="1" x14ac:dyDescent="0.25">
      <c r="B655" s="142">
        <v>2</v>
      </c>
      <c r="C655" s="142">
        <v>4932352431</v>
      </c>
      <c r="D655" s="151">
        <v>4002395370900</v>
      </c>
      <c r="E655" s="142" t="s">
        <v>2714</v>
      </c>
      <c r="F655" s="65">
        <v>2</v>
      </c>
      <c r="G655" s="142">
        <v>5</v>
      </c>
      <c r="H655" s="43">
        <f>VLOOKUP(C655,'Cennik 2014'!$E$5:$G$3971,3,FALSE)</f>
        <v>3.97</v>
      </c>
      <c r="I655" s="143">
        <f t="shared" ref="I655:I685" si="34">H655*G655</f>
        <v>19.850000000000001</v>
      </c>
    </row>
    <row r="656" spans="2:10" hidden="1" outlineLevel="1" x14ac:dyDescent="0.25">
      <c r="B656" s="142">
        <v>3</v>
      </c>
      <c r="C656" s="142">
        <v>4932352435</v>
      </c>
      <c r="D656" s="151">
        <v>4002395370948</v>
      </c>
      <c r="E656" s="142" t="s">
        <v>2715</v>
      </c>
      <c r="F656" s="65">
        <v>2</v>
      </c>
      <c r="G656" s="142">
        <v>5</v>
      </c>
      <c r="H656" s="43">
        <f>VLOOKUP(C656,'Cennik 2014'!$E$5:$G$3971,3,FALSE)</f>
        <v>3.97</v>
      </c>
      <c r="I656" s="143">
        <f t="shared" si="34"/>
        <v>19.850000000000001</v>
      </c>
    </row>
    <row r="657" spans="2:9" hidden="1" outlineLevel="1" x14ac:dyDescent="0.25">
      <c r="B657" s="142">
        <v>4</v>
      </c>
      <c r="C657" s="142">
        <v>4932352436</v>
      </c>
      <c r="D657" s="151">
        <v>4002395370955</v>
      </c>
      <c r="E657" s="142" t="s">
        <v>2716</v>
      </c>
      <c r="F657" s="65">
        <v>2</v>
      </c>
      <c r="G657" s="142">
        <v>5</v>
      </c>
      <c r="H657" s="43">
        <f>VLOOKUP(C657,'Cennik 2014'!$E$5:$G$3971,3,FALSE)</f>
        <v>3.97</v>
      </c>
      <c r="I657" s="143">
        <f t="shared" si="34"/>
        <v>19.850000000000001</v>
      </c>
    </row>
    <row r="658" spans="2:9" hidden="1" outlineLevel="1" x14ac:dyDescent="0.25">
      <c r="B658" s="142">
        <v>5</v>
      </c>
      <c r="C658" s="142">
        <v>4932352438</v>
      </c>
      <c r="D658" s="151">
        <v>4002395370979</v>
      </c>
      <c r="E658" s="142" t="s">
        <v>2717</v>
      </c>
      <c r="F658" s="65">
        <v>2</v>
      </c>
      <c r="G658" s="142">
        <v>5</v>
      </c>
      <c r="H658" s="43">
        <f>VLOOKUP(C658,'Cennik 2014'!$E$5:$G$3971,3,FALSE)</f>
        <v>3.97</v>
      </c>
      <c r="I658" s="143">
        <f t="shared" si="34"/>
        <v>19.850000000000001</v>
      </c>
    </row>
    <row r="659" spans="2:9" hidden="1" outlineLevel="1" x14ac:dyDescent="0.25">
      <c r="B659" s="142">
        <v>6</v>
      </c>
      <c r="C659" s="142">
        <v>4932352440</v>
      </c>
      <c r="D659" s="151">
        <v>4002395370993</v>
      </c>
      <c r="E659" s="142" t="s">
        <v>2718</v>
      </c>
      <c r="F659" s="65">
        <v>2</v>
      </c>
      <c r="G659" s="142">
        <v>5</v>
      </c>
      <c r="H659" s="43">
        <f>VLOOKUP(C659,'Cennik 2014'!$E$5:$G$3971,3,FALSE)</f>
        <v>3.97</v>
      </c>
      <c r="I659" s="143">
        <f t="shared" si="34"/>
        <v>19.850000000000001</v>
      </c>
    </row>
    <row r="660" spans="2:9" hidden="1" outlineLevel="1" x14ac:dyDescent="0.25">
      <c r="B660" s="142">
        <v>7</v>
      </c>
      <c r="C660" s="142">
        <v>4932352441</v>
      </c>
      <c r="D660" s="151">
        <v>4002395371006</v>
      </c>
      <c r="E660" s="142" t="s">
        <v>2719</v>
      </c>
      <c r="F660" s="65">
        <v>2</v>
      </c>
      <c r="G660" s="142">
        <v>5</v>
      </c>
      <c r="H660" s="43">
        <f>VLOOKUP(C660,'Cennik 2014'!$E$5:$G$3971,3,FALSE)</f>
        <v>3.97</v>
      </c>
      <c r="I660" s="143">
        <f t="shared" si="34"/>
        <v>19.850000000000001</v>
      </c>
    </row>
    <row r="661" spans="2:9" hidden="1" outlineLevel="1" x14ac:dyDescent="0.25">
      <c r="B661" s="142">
        <v>8</v>
      </c>
      <c r="C661" s="142">
        <v>4932352443</v>
      </c>
      <c r="D661" s="151">
        <v>4002395371020</v>
      </c>
      <c r="E661" s="142" t="s">
        <v>2720</v>
      </c>
      <c r="F661" s="65">
        <v>2</v>
      </c>
      <c r="G661" s="142">
        <v>5</v>
      </c>
      <c r="H661" s="43">
        <f>VLOOKUP(C661,'Cennik 2014'!$E$5:$G$3971,3,FALSE)</f>
        <v>3.97</v>
      </c>
      <c r="I661" s="143">
        <f t="shared" si="34"/>
        <v>19.850000000000001</v>
      </c>
    </row>
    <row r="662" spans="2:9" hidden="1" outlineLevel="1" x14ac:dyDescent="0.25">
      <c r="B662" s="142">
        <v>9</v>
      </c>
      <c r="C662" s="142">
        <v>4932352445</v>
      </c>
      <c r="D662" s="151">
        <v>4002395371044</v>
      </c>
      <c r="E662" s="142" t="s">
        <v>2721</v>
      </c>
      <c r="F662" s="65">
        <v>2</v>
      </c>
      <c r="G662" s="142">
        <v>5</v>
      </c>
      <c r="H662" s="43">
        <f>VLOOKUP(C662,'Cennik 2014'!$E$5:$G$3971,3,FALSE)</f>
        <v>3.97</v>
      </c>
      <c r="I662" s="143">
        <f t="shared" si="34"/>
        <v>19.850000000000001</v>
      </c>
    </row>
    <row r="663" spans="2:9" hidden="1" outlineLevel="1" x14ac:dyDescent="0.25">
      <c r="B663" s="142">
        <v>10</v>
      </c>
      <c r="C663" s="142">
        <v>4932352446</v>
      </c>
      <c r="D663" s="151">
        <v>4002395371051</v>
      </c>
      <c r="E663" s="142" t="s">
        <v>2726</v>
      </c>
      <c r="F663" s="65">
        <v>2</v>
      </c>
      <c r="G663" s="142">
        <v>5</v>
      </c>
      <c r="H663" s="43">
        <f>VLOOKUP(C663,'Cennik 2014'!$E$5:$G$3971,3,FALSE)</f>
        <v>3.97</v>
      </c>
      <c r="I663" s="143">
        <f t="shared" si="34"/>
        <v>19.850000000000001</v>
      </c>
    </row>
    <row r="664" spans="2:9" hidden="1" outlineLevel="1" x14ac:dyDescent="0.25">
      <c r="B664" s="142">
        <v>11</v>
      </c>
      <c r="C664" s="142">
        <v>4932352447</v>
      </c>
      <c r="D664" s="151">
        <v>4002395371068</v>
      </c>
      <c r="E664" s="142" t="s">
        <v>2727</v>
      </c>
      <c r="F664" s="65">
        <v>2</v>
      </c>
      <c r="G664" s="142">
        <v>5</v>
      </c>
      <c r="H664" s="43">
        <f>VLOOKUP(C664,'Cennik 2014'!$E$5:$G$3971,3,FALSE)</f>
        <v>3.97</v>
      </c>
      <c r="I664" s="143">
        <f t="shared" si="34"/>
        <v>19.850000000000001</v>
      </c>
    </row>
    <row r="665" spans="2:9" hidden="1" outlineLevel="1" x14ac:dyDescent="0.25">
      <c r="B665" s="142">
        <v>12</v>
      </c>
      <c r="C665" s="142">
        <v>4932352432</v>
      </c>
      <c r="D665" s="151">
        <v>4002395370917</v>
      </c>
      <c r="E665" s="142" t="s">
        <v>2722</v>
      </c>
      <c r="F665" s="65">
        <v>1</v>
      </c>
      <c r="G665" s="142">
        <v>5</v>
      </c>
      <c r="H665" s="43">
        <f>VLOOKUP(C665,'Cennik 2014'!$E$5:$G$3971,3,FALSE)</f>
        <v>5.67</v>
      </c>
      <c r="I665" s="143">
        <f t="shared" si="34"/>
        <v>28.35</v>
      </c>
    </row>
    <row r="666" spans="2:9" hidden="1" outlineLevel="1" x14ac:dyDescent="0.25">
      <c r="B666" s="142">
        <v>13</v>
      </c>
      <c r="C666" s="142">
        <v>4932352437</v>
      </c>
      <c r="D666" s="151">
        <v>4002395370962</v>
      </c>
      <c r="E666" s="142" t="s">
        <v>2723</v>
      </c>
      <c r="F666" s="65">
        <v>1</v>
      </c>
      <c r="G666" s="142">
        <v>5</v>
      </c>
      <c r="H666" s="43">
        <f>VLOOKUP(C666,'Cennik 2014'!$E$5:$G$3971,3,FALSE)</f>
        <v>5.67</v>
      </c>
      <c r="I666" s="143">
        <f t="shared" si="34"/>
        <v>28.35</v>
      </c>
    </row>
    <row r="667" spans="2:9" hidden="1" outlineLevel="1" x14ac:dyDescent="0.25">
      <c r="B667" s="142">
        <v>14</v>
      </c>
      <c r="C667" s="142">
        <v>4932352442</v>
      </c>
      <c r="D667" s="151">
        <v>4002395371013</v>
      </c>
      <c r="E667" s="142" t="s">
        <v>2724</v>
      </c>
      <c r="F667" s="65">
        <v>1</v>
      </c>
      <c r="G667" s="142">
        <v>5</v>
      </c>
      <c r="H667" s="43">
        <f>VLOOKUP(C667,'Cennik 2014'!$E$5:$G$3971,3,FALSE)</f>
        <v>5.67</v>
      </c>
      <c r="I667" s="143">
        <f t="shared" si="34"/>
        <v>28.35</v>
      </c>
    </row>
    <row r="668" spans="2:9" hidden="1" outlineLevel="1" x14ac:dyDescent="0.25">
      <c r="B668" s="142">
        <v>15</v>
      </c>
      <c r="C668" s="142">
        <v>4932352444</v>
      </c>
      <c r="D668" s="151">
        <v>4002395371037</v>
      </c>
      <c r="E668" s="142" t="s">
        <v>2725</v>
      </c>
      <c r="F668" s="65">
        <v>1</v>
      </c>
      <c r="G668" s="142">
        <v>5</v>
      </c>
      <c r="H668" s="43">
        <f>VLOOKUP(C668,'Cennik 2014'!$E$5:$G$3971,3,FALSE)</f>
        <v>5.67</v>
      </c>
      <c r="I668" s="143">
        <f t="shared" si="34"/>
        <v>28.35</v>
      </c>
    </row>
    <row r="669" spans="2:9" hidden="1" outlineLevel="1" x14ac:dyDescent="0.25">
      <c r="B669" s="142">
        <v>16</v>
      </c>
      <c r="C669" s="142">
        <v>4932352406</v>
      </c>
      <c r="D669" s="151">
        <v>4002395370658</v>
      </c>
      <c r="E669" s="142" t="s">
        <v>2728</v>
      </c>
      <c r="F669" s="65">
        <v>1</v>
      </c>
      <c r="G669" s="142">
        <v>8</v>
      </c>
      <c r="H669" s="43">
        <f>VLOOKUP(C669,'Cennik 2014'!$E$5:$G$3971,3,FALSE)</f>
        <v>23.59</v>
      </c>
      <c r="I669" s="143">
        <f t="shared" si="34"/>
        <v>188.72</v>
      </c>
    </row>
    <row r="670" spans="2:9" hidden="1" outlineLevel="1" x14ac:dyDescent="0.25">
      <c r="B670" s="142">
        <v>17</v>
      </c>
      <c r="C670" s="142">
        <v>4932352551</v>
      </c>
      <c r="D670" s="151">
        <v>4002395372096</v>
      </c>
      <c r="E670" s="142" t="s">
        <v>2714</v>
      </c>
      <c r="F670" s="65">
        <v>25</v>
      </c>
      <c r="G670" s="142">
        <v>3</v>
      </c>
      <c r="H670" s="43">
        <f>VLOOKUP(C670,'Cennik 2014'!$E$5:$G$3971,3,FALSE)</f>
        <v>39.700000000000003</v>
      </c>
      <c r="I670" s="143">
        <f t="shared" si="34"/>
        <v>119.10000000000001</v>
      </c>
    </row>
    <row r="671" spans="2:9" hidden="1" outlineLevel="1" x14ac:dyDescent="0.25">
      <c r="B671" s="142">
        <v>18</v>
      </c>
      <c r="C671" s="142">
        <v>4932352553</v>
      </c>
      <c r="D671" s="151">
        <v>4002395372119</v>
      </c>
      <c r="E671" s="142" t="s">
        <v>2716</v>
      </c>
      <c r="F671" s="65">
        <v>25</v>
      </c>
      <c r="G671" s="142">
        <v>3</v>
      </c>
      <c r="H671" s="43">
        <f>VLOOKUP(C671,'Cennik 2014'!$E$5:$G$3971,3,FALSE)</f>
        <v>39.700000000000003</v>
      </c>
      <c r="I671" s="143">
        <f t="shared" si="34"/>
        <v>119.10000000000001</v>
      </c>
    </row>
    <row r="672" spans="2:9" hidden="1" outlineLevel="1" x14ac:dyDescent="0.25">
      <c r="B672" s="142">
        <v>19</v>
      </c>
      <c r="C672" s="142">
        <v>4932352554</v>
      </c>
      <c r="D672" s="151">
        <v>4002395372126</v>
      </c>
      <c r="E672" s="142" t="s">
        <v>2717</v>
      </c>
      <c r="F672" s="65">
        <v>25</v>
      </c>
      <c r="G672" s="142">
        <v>3</v>
      </c>
      <c r="H672" s="43">
        <f>VLOOKUP(C672,'Cennik 2014'!$E$5:$G$3971,3,FALSE)</f>
        <v>39.700000000000003</v>
      </c>
      <c r="I672" s="143">
        <f t="shared" si="34"/>
        <v>119.10000000000001</v>
      </c>
    </row>
    <row r="673" spans="2:10" hidden="1" outlineLevel="1" x14ac:dyDescent="0.25">
      <c r="B673" s="142">
        <v>20</v>
      </c>
      <c r="C673" s="142">
        <v>4932352555</v>
      </c>
      <c r="D673" s="151">
        <v>4002395372133</v>
      </c>
      <c r="E673" s="142" t="s">
        <v>2719</v>
      </c>
      <c r="F673" s="65">
        <v>25</v>
      </c>
      <c r="G673" s="142">
        <v>3</v>
      </c>
      <c r="H673" s="43">
        <f>VLOOKUP(C673,'Cennik 2014'!$E$5:$G$3971,3,FALSE)</f>
        <v>39.700000000000003</v>
      </c>
      <c r="I673" s="143">
        <f t="shared" si="34"/>
        <v>119.10000000000001</v>
      </c>
    </row>
    <row r="674" spans="2:10" hidden="1" outlineLevel="1" x14ac:dyDescent="0.25">
      <c r="B674" s="142">
        <v>21</v>
      </c>
      <c r="C674" s="142">
        <v>4932352556</v>
      </c>
      <c r="D674" s="151">
        <v>4002395372140</v>
      </c>
      <c r="E674" s="142" t="s">
        <v>2720</v>
      </c>
      <c r="F674" s="65">
        <v>25</v>
      </c>
      <c r="G674" s="142">
        <v>3</v>
      </c>
      <c r="H674" s="43">
        <f>VLOOKUP(C674,'Cennik 2014'!$E$5:$G$3971,3,FALSE)</f>
        <v>39.700000000000003</v>
      </c>
      <c r="I674" s="143">
        <f t="shared" si="34"/>
        <v>119.10000000000001</v>
      </c>
    </row>
    <row r="675" spans="2:10" hidden="1" outlineLevel="1" x14ac:dyDescent="0.25">
      <c r="B675" s="142">
        <v>22</v>
      </c>
      <c r="C675" s="142">
        <v>4932352448</v>
      </c>
      <c r="D675" s="151">
        <v>4002395371075</v>
      </c>
      <c r="E675" s="142" t="s">
        <v>2729</v>
      </c>
      <c r="F675" s="65">
        <v>1</v>
      </c>
      <c r="G675" s="142">
        <v>5</v>
      </c>
      <c r="H675" s="43">
        <f>VLOOKUP(C675,'Cennik 2014'!$E$5:$G$3971,3,FALSE)</f>
        <v>6.32</v>
      </c>
      <c r="I675" s="143">
        <f t="shared" si="34"/>
        <v>31.6</v>
      </c>
    </row>
    <row r="676" spans="2:10" hidden="1" outlineLevel="1" x14ac:dyDescent="0.25">
      <c r="B676" s="142">
        <v>23</v>
      </c>
      <c r="C676" s="142">
        <v>4932352449</v>
      </c>
      <c r="D676" s="151">
        <v>4002395371082</v>
      </c>
      <c r="E676" s="142" t="s">
        <v>2730</v>
      </c>
      <c r="F676" s="65">
        <v>1</v>
      </c>
      <c r="G676" s="142">
        <v>5</v>
      </c>
      <c r="H676" s="43">
        <f>VLOOKUP(C676,'Cennik 2014'!$E$5:$G$3971,3,FALSE)</f>
        <v>7.5</v>
      </c>
      <c r="I676" s="143">
        <f t="shared" si="34"/>
        <v>37.5</v>
      </c>
    </row>
    <row r="677" spans="2:10" hidden="1" outlineLevel="1" x14ac:dyDescent="0.25">
      <c r="B677" s="142">
        <v>24</v>
      </c>
      <c r="C677" s="142">
        <v>4932352450</v>
      </c>
      <c r="D677" s="151">
        <v>4002395371099</v>
      </c>
      <c r="E677" s="142" t="s">
        <v>2731</v>
      </c>
      <c r="F677" s="65">
        <v>1</v>
      </c>
      <c r="G677" s="142">
        <v>5</v>
      </c>
      <c r="H677" s="43">
        <f>VLOOKUP(C677,'Cennik 2014'!$E$5:$G$3971,3,FALSE)</f>
        <v>8.7100000000000009</v>
      </c>
      <c r="I677" s="143">
        <f t="shared" si="34"/>
        <v>43.550000000000004</v>
      </c>
    </row>
    <row r="678" spans="2:10" hidden="1" outlineLevel="1" x14ac:dyDescent="0.25">
      <c r="B678" s="142">
        <v>25</v>
      </c>
      <c r="C678" s="142">
        <v>4932352451</v>
      </c>
      <c r="D678" s="151">
        <v>4002395371105</v>
      </c>
      <c r="E678" s="142" t="s">
        <v>2732</v>
      </c>
      <c r="F678" s="65">
        <v>1</v>
      </c>
      <c r="G678" s="142">
        <v>5</v>
      </c>
      <c r="H678" s="43">
        <f>VLOOKUP(C678,'Cennik 2014'!$E$5:$G$3971,3,FALSE)</f>
        <v>11.87</v>
      </c>
      <c r="I678" s="143">
        <f t="shared" si="34"/>
        <v>59.349999999999994</v>
      </c>
    </row>
    <row r="679" spans="2:10" hidden="1" outlineLevel="1" x14ac:dyDescent="0.25">
      <c r="B679" s="142">
        <v>26</v>
      </c>
      <c r="C679" s="142">
        <v>4932352453</v>
      </c>
      <c r="D679" s="151">
        <v>4002395371129</v>
      </c>
      <c r="E679" s="142" t="s">
        <v>2733</v>
      </c>
      <c r="F679" s="65">
        <v>1</v>
      </c>
      <c r="G679" s="142">
        <v>5</v>
      </c>
      <c r="H679" s="43">
        <f>VLOOKUP(C679,'Cennik 2014'!$E$5:$G$3971,3,FALSE)</f>
        <v>16.62</v>
      </c>
      <c r="I679" s="143">
        <f t="shared" si="34"/>
        <v>83.100000000000009</v>
      </c>
    </row>
    <row r="680" spans="2:10" hidden="1" outlineLevel="1" x14ac:dyDescent="0.25">
      <c r="B680" s="142">
        <v>27</v>
      </c>
      <c r="C680" s="142">
        <v>4932352454</v>
      </c>
      <c r="D680" s="151">
        <v>4002395371136</v>
      </c>
      <c r="E680" s="142" t="s">
        <v>2734</v>
      </c>
      <c r="F680" s="65">
        <v>6</v>
      </c>
      <c r="G680" s="142">
        <v>3</v>
      </c>
      <c r="H680" s="43">
        <f>VLOOKUP(C680,'Cennik 2014'!$E$5:$G$3971,3,FALSE)</f>
        <v>59.27</v>
      </c>
      <c r="I680" s="143">
        <f t="shared" si="34"/>
        <v>177.81</v>
      </c>
    </row>
    <row r="681" spans="2:10" hidden="1" outlineLevel="1" x14ac:dyDescent="0.25">
      <c r="B681" s="142">
        <v>28</v>
      </c>
      <c r="C681" s="142">
        <v>4932352539</v>
      </c>
      <c r="D681" s="151">
        <v>4002395371976</v>
      </c>
      <c r="E681" s="142" t="s">
        <v>2735</v>
      </c>
      <c r="F681" s="65">
        <v>1</v>
      </c>
      <c r="G681" s="142">
        <v>5</v>
      </c>
      <c r="H681" s="43">
        <f>VLOOKUP(C681,'Cennik 2014'!$E$5:$G$3971,3,FALSE)</f>
        <v>26.23</v>
      </c>
      <c r="I681" s="143">
        <f t="shared" si="34"/>
        <v>131.15</v>
      </c>
    </row>
    <row r="682" spans="2:10" hidden="1" outlineLevel="1" x14ac:dyDescent="0.25">
      <c r="B682" s="142">
        <v>29</v>
      </c>
      <c r="C682" s="142">
        <v>4932352541</v>
      </c>
      <c r="D682" s="151">
        <v>4002395371990</v>
      </c>
      <c r="E682" s="142" t="s">
        <v>2736</v>
      </c>
      <c r="F682" s="65">
        <v>1</v>
      </c>
      <c r="G682" s="142">
        <v>5</v>
      </c>
      <c r="H682" s="43">
        <f>VLOOKUP(C682,'Cennik 2014'!$E$5:$G$3971,3,FALSE)</f>
        <v>26.23</v>
      </c>
      <c r="I682" s="143">
        <f t="shared" si="34"/>
        <v>131.15</v>
      </c>
    </row>
    <row r="683" spans="2:10" hidden="1" outlineLevel="1" x14ac:dyDescent="0.25">
      <c r="B683" s="142">
        <v>30</v>
      </c>
      <c r="C683" s="142">
        <v>4932352543</v>
      </c>
      <c r="D683" s="151">
        <v>4002395372010</v>
      </c>
      <c r="E683" s="142" t="s">
        <v>2737</v>
      </c>
      <c r="F683" s="65">
        <v>1</v>
      </c>
      <c r="G683" s="142">
        <v>4</v>
      </c>
      <c r="H683" s="43">
        <f>VLOOKUP(C683,'Cennik 2014'!$E$5:$G$3971,3,FALSE)</f>
        <v>26.23</v>
      </c>
      <c r="I683" s="143">
        <f t="shared" si="34"/>
        <v>104.92</v>
      </c>
    </row>
    <row r="684" spans="2:10" hidden="1" outlineLevel="1" x14ac:dyDescent="0.25">
      <c r="B684" s="142">
        <v>31</v>
      </c>
      <c r="C684" s="142">
        <v>4932352545</v>
      </c>
      <c r="D684" s="151">
        <v>4002395372034</v>
      </c>
      <c r="E684" s="142" t="s">
        <v>2738</v>
      </c>
      <c r="F684" s="65">
        <v>1</v>
      </c>
      <c r="G684" s="142">
        <v>4</v>
      </c>
      <c r="H684" s="43">
        <f>VLOOKUP(C684,'Cennik 2014'!$E$5:$G$3971,3,FALSE)</f>
        <v>31.37</v>
      </c>
      <c r="I684" s="143">
        <f t="shared" si="34"/>
        <v>125.48</v>
      </c>
    </row>
    <row r="685" spans="2:10" hidden="1" outlineLevel="1" x14ac:dyDescent="0.25">
      <c r="B685" s="142">
        <v>32</v>
      </c>
      <c r="C685" s="142">
        <v>4932352455</v>
      </c>
      <c r="D685" s="151">
        <v>4002395371143</v>
      </c>
      <c r="E685" s="142" t="s">
        <v>2739</v>
      </c>
      <c r="F685" s="65">
        <v>28</v>
      </c>
      <c r="G685" s="142">
        <v>3</v>
      </c>
      <c r="H685" s="43">
        <f>VLOOKUP(C685,'Cennik 2014'!$E$5:$G$3971,3,FALSE)</f>
        <v>134.38999999999999</v>
      </c>
      <c r="I685" s="167">
        <f t="shared" si="34"/>
        <v>403.16999999999996</v>
      </c>
    </row>
    <row r="686" spans="2:10" ht="16.5" collapsed="1" thickBot="1" x14ac:dyDescent="0.3">
      <c r="G686" s="31"/>
      <c r="H686" s="31"/>
      <c r="I686" s="160">
        <f>SUM(I654:I685)</f>
        <v>2444.75</v>
      </c>
      <c r="J686" s="46">
        <f>I686*0.95</f>
        <v>2322.5124999999998</v>
      </c>
    </row>
    <row r="687" spans="2:10" x14ac:dyDescent="0.25">
      <c r="G687" s="31"/>
      <c r="H687" s="31"/>
      <c r="I687" s="120"/>
      <c r="J687" s="46"/>
    </row>
    <row r="688" spans="2:10" s="48" customFormat="1" ht="4.5" customHeight="1" x14ac:dyDescent="0.25">
      <c r="J688" s="86"/>
    </row>
    <row r="689" spans="2:10" x14ac:dyDescent="0.25">
      <c r="G689" s="31"/>
      <c r="H689" s="31"/>
      <c r="I689" s="120"/>
      <c r="J689" s="46"/>
    </row>
    <row r="690" spans="2:10" ht="16.5" thickBot="1" x14ac:dyDescent="0.3">
      <c r="B690" s="413">
        <v>4932352647</v>
      </c>
      <c r="C690" s="413"/>
      <c r="D690" s="157" t="s">
        <v>2029</v>
      </c>
    </row>
    <row r="691" spans="2:10" hidden="1" outlineLevel="2" x14ac:dyDescent="0.25"/>
    <row r="692" spans="2:10" ht="38.25" hidden="1" outlineLevel="2" x14ac:dyDescent="0.25">
      <c r="B692" s="56" t="s">
        <v>2421</v>
      </c>
      <c r="C692" s="58" t="s">
        <v>2422</v>
      </c>
      <c r="D692" s="58" t="s">
        <v>2423</v>
      </c>
      <c r="E692" s="58" t="s">
        <v>2265</v>
      </c>
      <c r="F692" s="59" t="s">
        <v>2264</v>
      </c>
      <c r="G692" s="59" t="s">
        <v>2263</v>
      </c>
      <c r="H692" s="59" t="s">
        <v>2424</v>
      </c>
      <c r="I692" s="59" t="s">
        <v>2261</v>
      </c>
    </row>
    <row r="693" spans="2:10" hidden="1" outlineLevel="2" x14ac:dyDescent="0.25">
      <c r="B693" s="144">
        <v>1</v>
      </c>
      <c r="C693" s="144">
        <v>48005016</v>
      </c>
      <c r="D693" s="152">
        <v>45242082636</v>
      </c>
      <c r="E693" s="144" t="s">
        <v>2740</v>
      </c>
      <c r="F693" s="65"/>
      <c r="G693" s="144">
        <v>5</v>
      </c>
      <c r="H693" s="43">
        <f>VLOOKUP(C693,'Cennik 2014'!$E$5:$G$3971,3,FALSE)</f>
        <v>76.2</v>
      </c>
      <c r="I693" s="143">
        <f>G693*H693</f>
        <v>381</v>
      </c>
    </row>
    <row r="694" spans="2:10" hidden="1" outlineLevel="2" x14ac:dyDescent="0.25">
      <c r="B694" s="144">
        <v>2</v>
      </c>
      <c r="C694" s="144">
        <v>48005021</v>
      </c>
      <c r="D694" s="152">
        <v>45242082988</v>
      </c>
      <c r="E694" s="144" t="s">
        <v>2444</v>
      </c>
      <c r="F694" s="65"/>
      <c r="G694" s="144">
        <v>5</v>
      </c>
      <c r="H694" s="43">
        <f>VLOOKUP(C694,'Cennik 2014'!$E$5:$G$3971,3,FALSE)</f>
        <v>57.68</v>
      </c>
      <c r="I694" s="143">
        <f t="shared" ref="I694:I709" si="35">G694*H694</f>
        <v>288.39999999999998</v>
      </c>
    </row>
    <row r="695" spans="2:10" hidden="1" outlineLevel="2" x14ac:dyDescent="0.25">
      <c r="B695" s="144">
        <v>3</v>
      </c>
      <c r="C695" s="144">
        <v>48005026</v>
      </c>
      <c r="D695" s="152">
        <v>45242082995</v>
      </c>
      <c r="E695" s="144" t="s">
        <v>2445</v>
      </c>
      <c r="F695" s="65"/>
      <c r="G695" s="144">
        <v>5</v>
      </c>
      <c r="H695" s="43">
        <f>VLOOKUP(C695,'Cennik 2014'!$E$5:$G$3971,3,FALSE)</f>
        <v>84.47</v>
      </c>
      <c r="I695" s="143">
        <f t="shared" si="35"/>
        <v>422.35</v>
      </c>
    </row>
    <row r="696" spans="2:10" hidden="1" outlineLevel="2" x14ac:dyDescent="0.25">
      <c r="B696" s="144">
        <v>4</v>
      </c>
      <c r="C696" s="144">
        <v>48005027</v>
      </c>
      <c r="D696" s="152">
        <v>45242083022</v>
      </c>
      <c r="E696" s="144" t="s">
        <v>2446</v>
      </c>
      <c r="F696" s="65"/>
      <c r="G696" s="144">
        <v>5</v>
      </c>
      <c r="H696" s="43">
        <f>VLOOKUP(C696,'Cennik 2014'!$E$5:$G$3971,3,FALSE)</f>
        <v>106.9</v>
      </c>
      <c r="I696" s="143">
        <f t="shared" si="35"/>
        <v>534.5</v>
      </c>
    </row>
    <row r="697" spans="2:10" hidden="1" outlineLevel="2" x14ac:dyDescent="0.25">
      <c r="B697" s="144">
        <v>5</v>
      </c>
      <c r="C697" s="144">
        <v>48005036</v>
      </c>
      <c r="D697" s="152">
        <v>45242082704</v>
      </c>
      <c r="E697" s="144" t="s">
        <v>2442</v>
      </c>
      <c r="F697" s="65"/>
      <c r="G697" s="144">
        <v>5</v>
      </c>
      <c r="H697" s="43">
        <f>VLOOKUP(C697,'Cennik 2014'!$E$5:$G$3971,3,FALSE)</f>
        <v>58.97</v>
      </c>
      <c r="I697" s="143">
        <f t="shared" si="35"/>
        <v>294.85000000000002</v>
      </c>
    </row>
    <row r="698" spans="2:10" hidden="1" outlineLevel="2" x14ac:dyDescent="0.25">
      <c r="B698" s="144">
        <v>6</v>
      </c>
      <c r="C698" s="144">
        <v>48005293</v>
      </c>
      <c r="D698" s="152">
        <v>45242084074</v>
      </c>
      <c r="E698" s="144" t="s">
        <v>2448</v>
      </c>
      <c r="F698" s="65"/>
      <c r="G698" s="144">
        <v>5</v>
      </c>
      <c r="H698" s="43">
        <f>VLOOKUP(C698,'Cennik 2014'!$E$5:$G$3971,3,FALSE)</f>
        <v>80.2</v>
      </c>
      <c r="I698" s="143">
        <f t="shared" si="35"/>
        <v>401</v>
      </c>
    </row>
    <row r="699" spans="2:10" hidden="1" outlineLevel="2" x14ac:dyDescent="0.25">
      <c r="B699" s="144">
        <v>7</v>
      </c>
      <c r="C699" s="144">
        <v>48005091</v>
      </c>
      <c r="D699" s="152">
        <v>45242082759</v>
      </c>
      <c r="E699" s="144" t="s">
        <v>2449</v>
      </c>
      <c r="F699" s="65"/>
      <c r="G699" s="144">
        <v>5</v>
      </c>
      <c r="H699" s="43">
        <f>VLOOKUP(C699,'Cennik 2014'!$E$5:$G$3971,3,FALSE)</f>
        <v>44.7</v>
      </c>
      <c r="I699" s="143">
        <f t="shared" si="35"/>
        <v>223.5</v>
      </c>
    </row>
    <row r="700" spans="2:10" hidden="1" outlineLevel="2" x14ac:dyDescent="0.25">
      <c r="B700" s="144">
        <v>8</v>
      </c>
      <c r="C700" s="144">
        <v>48005093</v>
      </c>
      <c r="D700" s="152">
        <v>45242082773</v>
      </c>
      <c r="E700" s="144" t="s">
        <v>2450</v>
      </c>
      <c r="F700" s="65"/>
      <c r="G700" s="144">
        <v>5</v>
      </c>
      <c r="H700" s="43">
        <f>VLOOKUP(C700,'Cennik 2014'!$E$5:$G$3971,3,FALSE)</f>
        <v>54.23</v>
      </c>
      <c r="I700" s="143">
        <f t="shared" si="35"/>
        <v>271.14999999999998</v>
      </c>
    </row>
    <row r="701" spans="2:10" hidden="1" outlineLevel="2" x14ac:dyDescent="0.25">
      <c r="B701" s="144">
        <v>9</v>
      </c>
      <c r="C701" s="144">
        <v>48001450</v>
      </c>
      <c r="D701" s="152">
        <v>45242187416</v>
      </c>
      <c r="E701" s="144" t="s">
        <v>2741</v>
      </c>
      <c r="F701" s="65"/>
      <c r="G701" s="144">
        <v>3</v>
      </c>
      <c r="H701" s="43">
        <f>VLOOKUP(C701,'Cennik 2014'!$E$5:$G$3971,3,FALSE)</f>
        <v>58.53</v>
      </c>
      <c r="I701" s="143">
        <f t="shared" si="35"/>
        <v>175.59</v>
      </c>
    </row>
    <row r="702" spans="2:10" hidden="1" outlineLevel="2" x14ac:dyDescent="0.25">
      <c r="B702" s="144">
        <v>10</v>
      </c>
      <c r="C702" s="144">
        <v>48001460</v>
      </c>
      <c r="D702" s="152">
        <v>45242079872</v>
      </c>
      <c r="E702" s="144" t="s">
        <v>2742</v>
      </c>
      <c r="F702" s="65"/>
      <c r="G702" s="144">
        <v>3</v>
      </c>
      <c r="H702" s="43">
        <f>VLOOKUP(C702,'Cennik 2014'!$E$5:$G$3971,3,FALSE)</f>
        <v>129</v>
      </c>
      <c r="I702" s="143">
        <f t="shared" si="35"/>
        <v>387</v>
      </c>
    </row>
    <row r="703" spans="2:10" hidden="1" outlineLevel="2" x14ac:dyDescent="0.25">
      <c r="B703" s="144">
        <v>11</v>
      </c>
      <c r="C703" s="144">
        <v>48005184</v>
      </c>
      <c r="D703" s="152">
        <v>45242082858</v>
      </c>
      <c r="E703" s="144" t="s">
        <v>2480</v>
      </c>
      <c r="F703" s="65"/>
      <c r="G703" s="144">
        <v>5</v>
      </c>
      <c r="H703" s="43">
        <f>VLOOKUP(C703,'Cennik 2014'!$E$5:$G$3971,3,FALSE)</f>
        <v>35.18</v>
      </c>
      <c r="I703" s="143">
        <f t="shared" si="35"/>
        <v>175.9</v>
      </c>
    </row>
    <row r="704" spans="2:10" hidden="1" outlineLevel="2" x14ac:dyDescent="0.25">
      <c r="B704" s="144">
        <v>12</v>
      </c>
      <c r="C704" s="144">
        <v>48005188</v>
      </c>
      <c r="D704" s="152">
        <v>45242082896</v>
      </c>
      <c r="E704" s="144" t="s">
        <v>2481</v>
      </c>
      <c r="F704" s="65"/>
      <c r="G704" s="144">
        <v>5</v>
      </c>
      <c r="H704" s="43">
        <f>VLOOKUP(C704,'Cennik 2014'!$E$5:$G$3971,3,FALSE)</f>
        <v>50.73</v>
      </c>
      <c r="I704" s="143">
        <f t="shared" si="35"/>
        <v>253.64999999999998</v>
      </c>
    </row>
    <row r="705" spans="2:10" hidden="1" outlineLevel="2" x14ac:dyDescent="0.25">
      <c r="B705" s="144">
        <v>13</v>
      </c>
      <c r="C705" s="144">
        <v>48005187</v>
      </c>
      <c r="D705" s="152">
        <v>45242082889</v>
      </c>
      <c r="E705" s="144" t="s">
        <v>2484</v>
      </c>
      <c r="F705" s="65"/>
      <c r="G705" s="144">
        <v>5</v>
      </c>
      <c r="H705" s="43">
        <f>VLOOKUP(C705,'Cennik 2014'!$E$5:$G$3971,3,FALSE)</f>
        <v>50.45</v>
      </c>
      <c r="I705" s="143">
        <f t="shared" si="35"/>
        <v>252.25</v>
      </c>
    </row>
    <row r="706" spans="2:10" hidden="1" outlineLevel="2" x14ac:dyDescent="0.25">
      <c r="B706" s="144">
        <v>14</v>
      </c>
      <c r="C706" s="144">
        <v>48005182</v>
      </c>
      <c r="D706" s="152">
        <v>45242082834</v>
      </c>
      <c r="E706" s="144" t="s">
        <v>2483</v>
      </c>
      <c r="F706" s="65"/>
      <c r="G706" s="144">
        <v>5</v>
      </c>
      <c r="H706" s="43">
        <f>VLOOKUP(C706,'Cennik 2014'!$E$5:$G$3971,3,FALSE)</f>
        <v>36.409999999999997</v>
      </c>
      <c r="I706" s="143">
        <f t="shared" si="35"/>
        <v>182.04999999999998</v>
      </c>
    </row>
    <row r="707" spans="2:10" hidden="1" outlineLevel="2" x14ac:dyDescent="0.25">
      <c r="B707" s="144">
        <v>15</v>
      </c>
      <c r="C707" s="144">
        <v>48005787</v>
      </c>
      <c r="D707" s="152">
        <v>45242083077</v>
      </c>
      <c r="E707" s="144" t="s">
        <v>2486</v>
      </c>
      <c r="F707" s="65"/>
      <c r="G707" s="144">
        <v>5</v>
      </c>
      <c r="H707" s="43">
        <f>VLOOKUP(C707,'Cennik 2014'!$E$5:$G$3971,3,FALSE)</f>
        <v>63.78</v>
      </c>
      <c r="I707" s="143">
        <f t="shared" si="35"/>
        <v>318.89999999999998</v>
      </c>
    </row>
    <row r="708" spans="2:10" hidden="1" outlineLevel="2" x14ac:dyDescent="0.25">
      <c r="B708" s="144">
        <v>16</v>
      </c>
      <c r="C708" s="144">
        <v>48005782</v>
      </c>
      <c r="D708" s="152">
        <v>45242083060</v>
      </c>
      <c r="E708" s="144" t="s">
        <v>2743</v>
      </c>
      <c r="F708" s="65"/>
      <c r="G708" s="144">
        <v>5</v>
      </c>
      <c r="H708" s="43">
        <f>VLOOKUP(C708,'Cennik 2014'!$E$5:$G$3971,3,FALSE)</f>
        <v>49.9</v>
      </c>
      <c r="I708" s="143">
        <f t="shared" si="35"/>
        <v>249.5</v>
      </c>
    </row>
    <row r="709" spans="2:10" ht="16.5" hidden="1" outlineLevel="2" thickBot="1" x14ac:dyDescent="0.3">
      <c r="B709" s="144">
        <v>17</v>
      </c>
      <c r="C709" s="144">
        <v>48005189</v>
      </c>
      <c r="D709" s="152">
        <v>45242082902</v>
      </c>
      <c r="E709" s="144" t="s">
        <v>2482</v>
      </c>
      <c r="F709" s="65"/>
      <c r="G709" s="144">
        <v>5</v>
      </c>
      <c r="H709" s="43">
        <f>VLOOKUP(C709,'Cennik 2014'!$E$5:$G$3971,3,FALSE)</f>
        <v>65.260000000000005</v>
      </c>
      <c r="I709" s="167">
        <f t="shared" si="35"/>
        <v>326.3</v>
      </c>
    </row>
    <row r="710" spans="2:10" ht="16.5" collapsed="1" thickBot="1" x14ac:dyDescent="0.3">
      <c r="G710" s="133"/>
      <c r="H710" s="134"/>
      <c r="I710" s="160">
        <f>SUM(I693:I709)</f>
        <v>5137.8900000000003</v>
      </c>
      <c r="J710" s="46">
        <f>I710*0.95</f>
        <v>4880.9955</v>
      </c>
    </row>
    <row r="711" spans="2:10" x14ac:dyDescent="0.25">
      <c r="G711" s="133"/>
      <c r="H711" s="134"/>
      <c r="I711" s="120"/>
      <c r="J711" s="46"/>
    </row>
    <row r="712" spans="2:10" s="48" customFormat="1" ht="4.5" customHeight="1" x14ac:dyDescent="0.25">
      <c r="J712" s="86"/>
    </row>
    <row r="713" spans="2:10" x14ac:dyDescent="0.25">
      <c r="G713" s="133"/>
      <c r="H713" s="134"/>
      <c r="I713" s="120"/>
      <c r="J713" s="46"/>
    </row>
    <row r="714" spans="2:10" ht="16.5" thickBot="1" x14ac:dyDescent="0.3">
      <c r="B714" s="414">
        <v>4932352648</v>
      </c>
      <c r="C714" s="414"/>
      <c r="D714" s="158" t="s">
        <v>1740</v>
      </c>
    </row>
    <row r="715" spans="2:10" hidden="1" outlineLevel="1" x14ac:dyDescent="0.25"/>
    <row r="716" spans="2:10" ht="38.25" hidden="1" outlineLevel="1" x14ac:dyDescent="0.25">
      <c r="B716" s="56" t="s">
        <v>2421</v>
      </c>
      <c r="C716" s="58" t="s">
        <v>2422</v>
      </c>
      <c r="D716" s="58" t="s">
        <v>2423</v>
      </c>
      <c r="E716" s="58" t="s">
        <v>2265</v>
      </c>
      <c r="F716" s="59" t="s">
        <v>2264</v>
      </c>
      <c r="G716" s="59" t="s">
        <v>2263</v>
      </c>
      <c r="H716" s="59" t="s">
        <v>2424</v>
      </c>
      <c r="I716" s="59" t="s">
        <v>2261</v>
      </c>
    </row>
    <row r="717" spans="2:10" hidden="1" outlineLevel="1" x14ac:dyDescent="0.25">
      <c r="B717" s="145">
        <v>1</v>
      </c>
      <c r="C717" s="294">
        <v>4932213116</v>
      </c>
      <c r="D717" s="295">
        <v>4002395301492</v>
      </c>
      <c r="E717" s="294" t="s">
        <v>2744</v>
      </c>
      <c r="F717" s="65"/>
      <c r="G717" s="145">
        <v>5</v>
      </c>
      <c r="H717" s="43">
        <f>VLOOKUP(C717,'Cennik 2014'!$E$5:$G$3971,3,FALSE)</f>
        <v>12.65</v>
      </c>
      <c r="I717" s="143">
        <f>H717*G717</f>
        <v>63.25</v>
      </c>
    </row>
    <row r="718" spans="2:10" hidden="1" outlineLevel="1" x14ac:dyDescent="0.25">
      <c r="B718" s="145">
        <v>2</v>
      </c>
      <c r="C718" s="294">
        <v>4932254064</v>
      </c>
      <c r="D718" s="295">
        <v>4002395301591</v>
      </c>
      <c r="E718" s="294" t="s">
        <v>2747</v>
      </c>
      <c r="F718" s="65"/>
      <c r="G718" s="145">
        <v>5</v>
      </c>
      <c r="H718" s="43">
        <f>VLOOKUP(C718,'Cennik 2014'!$E$5:$G$3971,3,FALSE)</f>
        <v>12.95</v>
      </c>
      <c r="I718" s="143">
        <f t="shared" ref="I718:I734" si="36">H718*G718</f>
        <v>64.75</v>
      </c>
    </row>
    <row r="719" spans="2:10" hidden="1" outlineLevel="1" x14ac:dyDescent="0.25">
      <c r="B719" s="145">
        <v>3</v>
      </c>
      <c r="C719" s="294">
        <v>4932254061</v>
      </c>
      <c r="D719" s="295">
        <v>4002395301522</v>
      </c>
      <c r="E719" s="294" t="s">
        <v>2745</v>
      </c>
      <c r="F719" s="65"/>
      <c r="G719" s="145">
        <v>5</v>
      </c>
      <c r="H719" s="43">
        <f>VLOOKUP(C719,'Cennik 2014'!$E$5:$G$3971,3,FALSE)</f>
        <v>14.3</v>
      </c>
      <c r="I719" s="143">
        <f t="shared" si="36"/>
        <v>71.5</v>
      </c>
    </row>
    <row r="720" spans="2:10" hidden="1" outlineLevel="1" x14ac:dyDescent="0.25">
      <c r="B720" s="145">
        <v>4</v>
      </c>
      <c r="C720" s="294">
        <v>4932274351</v>
      </c>
      <c r="D720" s="295">
        <v>4002395301515</v>
      </c>
      <c r="E720" s="294" t="s">
        <v>2749</v>
      </c>
      <c r="F720" s="65"/>
      <c r="G720" s="145">
        <v>5</v>
      </c>
      <c r="H720" s="43">
        <f>VLOOKUP(C720,'Cennik 2014'!$E$5:$G$3971,3,FALSE)</f>
        <v>14.3</v>
      </c>
      <c r="I720" s="143">
        <f t="shared" si="36"/>
        <v>71.5</v>
      </c>
    </row>
    <row r="721" spans="2:10" hidden="1" outlineLevel="1" x14ac:dyDescent="0.25">
      <c r="B721" s="145">
        <v>5</v>
      </c>
      <c r="C721" s="294">
        <v>4932254071</v>
      </c>
      <c r="D721" s="295">
        <v>4002395301539</v>
      </c>
      <c r="E721" s="294" t="s">
        <v>2748</v>
      </c>
      <c r="F721" s="65"/>
      <c r="G721" s="145">
        <v>5</v>
      </c>
      <c r="H721" s="43">
        <f>VLOOKUP(C721,'Cennik 2014'!$E$5:$G$3971,3,FALSE)</f>
        <v>10.33</v>
      </c>
      <c r="I721" s="143">
        <f t="shared" si="36"/>
        <v>51.65</v>
      </c>
    </row>
    <row r="722" spans="2:10" hidden="1" outlineLevel="1" x14ac:dyDescent="0.25">
      <c r="B722" s="145">
        <v>6</v>
      </c>
      <c r="C722" s="294">
        <v>4932430141</v>
      </c>
      <c r="D722" s="295">
        <v>4002395378029</v>
      </c>
      <c r="E722" s="294" t="s">
        <v>2906</v>
      </c>
      <c r="F722" s="65"/>
      <c r="G722" s="145">
        <v>5</v>
      </c>
      <c r="H722" s="43">
        <f>VLOOKUP(C722,'Cennik 2014'!$E$5:$G$3971,3,FALSE)</f>
        <v>24.99</v>
      </c>
      <c r="I722" s="143">
        <f t="shared" si="36"/>
        <v>124.94999999999999</v>
      </c>
    </row>
    <row r="723" spans="2:10" hidden="1" outlineLevel="1" x14ac:dyDescent="0.25">
      <c r="B723" s="145">
        <v>7</v>
      </c>
      <c r="C723" s="294">
        <v>4932265312</v>
      </c>
      <c r="D723" s="295">
        <v>4002395301478</v>
      </c>
      <c r="E723" s="294" t="s">
        <v>2907</v>
      </c>
      <c r="F723" s="65"/>
      <c r="G723" s="145">
        <v>5</v>
      </c>
      <c r="H723" s="43">
        <f>VLOOKUP(C723,'Cennik 2014'!$E$5:$G$3971,3,FALSE)</f>
        <v>19.100000000000001</v>
      </c>
      <c r="I723" s="143">
        <f t="shared" si="36"/>
        <v>95.5</v>
      </c>
    </row>
    <row r="724" spans="2:10" hidden="1" outlineLevel="1" x14ac:dyDescent="0.25">
      <c r="B724" s="145">
        <v>8</v>
      </c>
      <c r="C724" s="294">
        <v>4932346079</v>
      </c>
      <c r="D724" s="295">
        <v>4002395312382</v>
      </c>
      <c r="E724" s="294" t="s">
        <v>2756</v>
      </c>
      <c r="F724" s="65"/>
      <c r="G724" s="145">
        <v>5</v>
      </c>
      <c r="H724" s="43">
        <f>VLOOKUP(C724,'Cennik 2014'!$E$5:$G$3971,3,FALSE)</f>
        <v>15.09</v>
      </c>
      <c r="I724" s="143">
        <f t="shared" si="36"/>
        <v>75.45</v>
      </c>
    </row>
    <row r="725" spans="2:10" hidden="1" outlineLevel="1" x14ac:dyDescent="0.25">
      <c r="B725" s="145">
        <v>9</v>
      </c>
      <c r="C725" s="294">
        <v>4932311633</v>
      </c>
      <c r="D725" s="295">
        <v>4002395301508</v>
      </c>
      <c r="E725" s="294" t="s">
        <v>2751</v>
      </c>
      <c r="F725" s="65"/>
      <c r="G725" s="145">
        <v>5</v>
      </c>
      <c r="H725" s="43">
        <f>VLOOKUP(C725,'Cennik 2014'!$E$5:$G$3971,3,FALSE)</f>
        <v>27.47</v>
      </c>
      <c r="I725" s="143">
        <f t="shared" si="36"/>
        <v>137.35</v>
      </c>
    </row>
    <row r="726" spans="2:10" hidden="1" outlineLevel="1" x14ac:dyDescent="0.25">
      <c r="B726" s="145">
        <v>10</v>
      </c>
      <c r="C726" s="294">
        <v>4932346071</v>
      </c>
      <c r="D726" s="295">
        <v>4002395312399</v>
      </c>
      <c r="E726" s="294" t="s">
        <v>2755</v>
      </c>
      <c r="F726" s="65"/>
      <c r="G726" s="145">
        <v>5</v>
      </c>
      <c r="H726" s="43">
        <f>VLOOKUP(C726,'Cennik 2014'!$E$5:$G$3971,3,FALSE)</f>
        <v>29.44</v>
      </c>
      <c r="I726" s="143">
        <f t="shared" si="36"/>
        <v>147.20000000000002</v>
      </c>
    </row>
    <row r="727" spans="2:10" hidden="1" outlineLevel="1" x14ac:dyDescent="0.25">
      <c r="B727" s="145">
        <v>11</v>
      </c>
      <c r="C727" s="294">
        <v>4932345825</v>
      </c>
      <c r="D727" s="295">
        <v>4002395314850</v>
      </c>
      <c r="E727" s="294" t="s">
        <v>2754</v>
      </c>
      <c r="F727" s="65"/>
      <c r="G727" s="145">
        <v>5</v>
      </c>
      <c r="H727" s="43">
        <f>VLOOKUP(C727,'Cennik 2014'!$E$5:$G$3971,3,FALSE)</f>
        <v>14.68</v>
      </c>
      <c r="I727" s="143">
        <f t="shared" si="36"/>
        <v>73.400000000000006</v>
      </c>
    </row>
    <row r="728" spans="2:10" hidden="1" outlineLevel="1" x14ac:dyDescent="0.25">
      <c r="B728" s="145">
        <v>12</v>
      </c>
      <c r="C728" s="294">
        <v>4932274652</v>
      </c>
      <c r="D728" s="295">
        <v>4002395301621</v>
      </c>
      <c r="E728" s="294" t="s">
        <v>2750</v>
      </c>
      <c r="F728" s="65"/>
      <c r="G728" s="145">
        <v>5</v>
      </c>
      <c r="H728" s="43">
        <f>VLOOKUP(C728,'Cennik 2014'!$E$5:$G$3971,3,FALSE)</f>
        <v>12.72</v>
      </c>
      <c r="I728" s="143">
        <f t="shared" si="36"/>
        <v>63.6</v>
      </c>
    </row>
    <row r="729" spans="2:10" hidden="1" outlineLevel="1" x14ac:dyDescent="0.25">
      <c r="B729" s="145">
        <v>13</v>
      </c>
      <c r="C729" s="294">
        <v>4932254063</v>
      </c>
      <c r="D729" s="295">
        <v>4002395301614</v>
      </c>
      <c r="E729" s="294" t="s">
        <v>2746</v>
      </c>
      <c r="F729" s="65"/>
      <c r="G729" s="145">
        <v>5</v>
      </c>
      <c r="H729" s="43">
        <f>VLOOKUP(C729,'Cennik 2014'!$E$5:$G$3971,3,FALSE)</f>
        <v>12.95</v>
      </c>
      <c r="I729" s="143">
        <f t="shared" si="36"/>
        <v>64.75</v>
      </c>
    </row>
    <row r="730" spans="2:10" hidden="1" outlineLevel="1" x14ac:dyDescent="0.25">
      <c r="B730" s="145">
        <v>14</v>
      </c>
      <c r="C730" s="294">
        <v>4932345826</v>
      </c>
      <c r="D730" s="295">
        <v>4002395313464</v>
      </c>
      <c r="E730" s="294" t="s">
        <v>2908</v>
      </c>
      <c r="F730" s="65"/>
      <c r="G730" s="145">
        <v>5</v>
      </c>
      <c r="H730" s="43">
        <f>VLOOKUP(C730,'Cennik 2014'!$E$5:$G$3971,3,FALSE)</f>
        <v>18.920000000000002</v>
      </c>
      <c r="I730" s="143">
        <f t="shared" si="36"/>
        <v>94.600000000000009</v>
      </c>
    </row>
    <row r="731" spans="2:10" hidden="1" outlineLevel="1" x14ac:dyDescent="0.25">
      <c r="B731" s="145">
        <v>15</v>
      </c>
      <c r="C731" s="294">
        <v>4932430142</v>
      </c>
      <c r="D731" s="295">
        <v>4002395378036</v>
      </c>
      <c r="E731" s="294" t="s">
        <v>2909</v>
      </c>
      <c r="F731" s="65"/>
      <c r="G731" s="145">
        <v>5</v>
      </c>
      <c r="H731" s="43">
        <f>VLOOKUP(C731,'Cennik 2014'!$E$5:$G$3971,3,FALSE)</f>
        <v>25.56</v>
      </c>
      <c r="I731" s="143">
        <f t="shared" si="36"/>
        <v>127.8</v>
      </c>
    </row>
    <row r="732" spans="2:10" hidden="1" outlineLevel="1" x14ac:dyDescent="0.25">
      <c r="B732" s="145">
        <v>16</v>
      </c>
      <c r="C732" s="294">
        <v>4932340011</v>
      </c>
      <c r="D732" s="295">
        <v>4002395304684</v>
      </c>
      <c r="E732" s="294" t="s">
        <v>2752</v>
      </c>
      <c r="F732" s="65"/>
      <c r="G732" s="145">
        <v>5</v>
      </c>
      <c r="H732" s="43">
        <f>VLOOKUP(C732,'Cennik 2014'!$E$5:$G$3971,3,FALSE)</f>
        <v>19.71</v>
      </c>
      <c r="I732" s="143">
        <f t="shared" si="36"/>
        <v>98.550000000000011</v>
      </c>
    </row>
    <row r="733" spans="2:10" hidden="1" outlineLevel="1" x14ac:dyDescent="0.25">
      <c r="B733" s="145">
        <v>17</v>
      </c>
      <c r="C733" s="294">
        <v>4932340012</v>
      </c>
      <c r="D733" s="295">
        <v>4002395304691</v>
      </c>
      <c r="E733" s="294" t="s">
        <v>2753</v>
      </c>
      <c r="F733" s="65"/>
      <c r="G733" s="145">
        <v>5</v>
      </c>
      <c r="H733" s="43">
        <f>VLOOKUP(C733,'Cennik 2014'!$E$5:$G$3971,3,FALSE)</f>
        <v>19.78</v>
      </c>
      <c r="I733" s="143">
        <f t="shared" si="36"/>
        <v>98.9</v>
      </c>
    </row>
    <row r="734" spans="2:10" ht="16.5" hidden="1" outlineLevel="1" thickBot="1" x14ac:dyDescent="0.3">
      <c r="B734" s="145">
        <v>18</v>
      </c>
      <c r="C734" s="294">
        <v>4932274653</v>
      </c>
      <c r="D734" s="295">
        <v>4002395301584</v>
      </c>
      <c r="E734" s="294" t="s">
        <v>2910</v>
      </c>
      <c r="F734" s="65"/>
      <c r="G734" s="145">
        <v>5</v>
      </c>
      <c r="H734" s="43">
        <f>VLOOKUP(C734,'Cennik 2014'!$E$5:$G$3971,3,FALSE)</f>
        <v>24.18</v>
      </c>
      <c r="I734" s="167">
        <f t="shared" si="36"/>
        <v>120.9</v>
      </c>
    </row>
    <row r="735" spans="2:10" ht="16.5" collapsed="1" thickBot="1" x14ac:dyDescent="0.3">
      <c r="G735" s="31"/>
      <c r="H735" s="31"/>
      <c r="I735" s="160">
        <f>SUM(I717:I734)</f>
        <v>1645.6</v>
      </c>
      <c r="J735" s="46">
        <f>I735*0.95</f>
        <v>1563.32</v>
      </c>
    </row>
    <row r="737" spans="2:10" s="48" customFormat="1" ht="4.5" customHeight="1" x14ac:dyDescent="0.25">
      <c r="J737" s="86"/>
    </row>
    <row r="739" spans="2:10" ht="16.5" thickBot="1" x14ac:dyDescent="0.3">
      <c r="B739" s="402">
        <v>4932430177</v>
      </c>
      <c r="C739" s="402"/>
      <c r="D739" s="301" t="s">
        <v>2928</v>
      </c>
    </row>
    <row r="740" spans="2:10" hidden="1" outlineLevel="1" x14ac:dyDescent="0.25"/>
    <row r="741" spans="2:10" ht="38.25" hidden="1" outlineLevel="1" x14ac:dyDescent="0.25">
      <c r="B741" s="56" t="s">
        <v>2421</v>
      </c>
      <c r="C741" s="58" t="s">
        <v>2422</v>
      </c>
      <c r="D741" s="58" t="s">
        <v>2423</v>
      </c>
      <c r="E741" s="58" t="s">
        <v>2265</v>
      </c>
      <c r="F741" s="59" t="s">
        <v>2264</v>
      </c>
      <c r="G741" s="59" t="s">
        <v>2263</v>
      </c>
      <c r="H741" s="59" t="s">
        <v>2424</v>
      </c>
      <c r="I741" s="59" t="s">
        <v>2261</v>
      </c>
    </row>
    <row r="742" spans="2:10" hidden="1" outlineLevel="1" x14ac:dyDescent="0.25">
      <c r="B742" s="302">
        <v>1</v>
      </c>
      <c r="C742" s="303">
        <v>49560023</v>
      </c>
      <c r="D742" s="304">
        <v>45242192632</v>
      </c>
      <c r="E742" s="288" t="s">
        <v>2911</v>
      </c>
      <c r="F742" s="65">
        <v>1</v>
      </c>
      <c r="G742" s="282">
        <v>2</v>
      </c>
      <c r="H742" s="43">
        <f>VLOOKUP(C742,'Cennik 2014'!$E$5:$G$3971,3,FALSE)</f>
        <v>26.7</v>
      </c>
      <c r="I742" s="168">
        <f t="shared" ref="I742:I763" si="37">H742*G742</f>
        <v>53.4</v>
      </c>
    </row>
    <row r="743" spans="2:10" hidden="1" outlineLevel="1" x14ac:dyDescent="0.25">
      <c r="B743" s="302">
        <v>2</v>
      </c>
      <c r="C743" s="303">
        <v>49560024</v>
      </c>
      <c r="D743" s="304">
        <v>45242271016</v>
      </c>
      <c r="E743" s="288" t="s">
        <v>2912</v>
      </c>
      <c r="F743" s="65">
        <v>1</v>
      </c>
      <c r="G743" s="282">
        <v>2</v>
      </c>
      <c r="H743" s="43">
        <f>VLOOKUP(C743,'Cennik 2014'!$E$5:$G$3971,3,FALSE)</f>
        <v>29.9</v>
      </c>
      <c r="I743" s="168">
        <f t="shared" si="37"/>
        <v>59.8</v>
      </c>
    </row>
    <row r="744" spans="2:10" hidden="1" outlineLevel="1" x14ac:dyDescent="0.25">
      <c r="B744" s="302">
        <v>3</v>
      </c>
      <c r="C744" s="303">
        <v>49560032</v>
      </c>
      <c r="D744" s="304">
        <v>45242192878</v>
      </c>
      <c r="E744" s="288" t="s">
        <v>2913</v>
      </c>
      <c r="F744" s="65">
        <v>1</v>
      </c>
      <c r="G744" s="282">
        <v>2</v>
      </c>
      <c r="H744" s="43">
        <f>VLOOKUP(C744,'Cennik 2014'!$E$5:$G$3971,3,FALSE)</f>
        <v>26</v>
      </c>
      <c r="I744" s="168">
        <f t="shared" si="37"/>
        <v>52</v>
      </c>
    </row>
    <row r="745" spans="2:10" hidden="1" outlineLevel="1" x14ac:dyDescent="0.25">
      <c r="B745" s="302">
        <v>4</v>
      </c>
      <c r="C745" s="303">
        <v>49560043</v>
      </c>
      <c r="D745" s="304">
        <v>45242192526</v>
      </c>
      <c r="E745" s="288" t="s">
        <v>2914</v>
      </c>
      <c r="F745" s="65">
        <v>1</v>
      </c>
      <c r="G745" s="282">
        <v>2</v>
      </c>
      <c r="H745" s="43">
        <f>VLOOKUP(C745,'Cennik 2014'!$E$5:$G$3971,3,FALSE)</f>
        <v>29.5</v>
      </c>
      <c r="I745" s="168">
        <f t="shared" si="37"/>
        <v>59</v>
      </c>
    </row>
    <row r="746" spans="2:10" hidden="1" outlineLevel="1" x14ac:dyDescent="0.25">
      <c r="B746" s="302">
        <v>5</v>
      </c>
      <c r="C746" s="303">
        <v>49560062</v>
      </c>
      <c r="D746" s="304">
        <v>45242192977</v>
      </c>
      <c r="E746" s="288" t="s">
        <v>2915</v>
      </c>
      <c r="F746" s="65">
        <v>1</v>
      </c>
      <c r="G746" s="282">
        <v>2</v>
      </c>
      <c r="H746" s="43">
        <f>VLOOKUP(C746,'Cennik 2014'!$E$5:$G$3971,3,FALSE)</f>
        <v>31.5</v>
      </c>
      <c r="I746" s="168">
        <f t="shared" si="37"/>
        <v>63</v>
      </c>
    </row>
    <row r="747" spans="2:10" hidden="1" outlineLevel="1" x14ac:dyDescent="0.25">
      <c r="B747" s="302">
        <v>6</v>
      </c>
      <c r="C747" s="303">
        <v>49560072</v>
      </c>
      <c r="D747" s="304">
        <v>45242192991</v>
      </c>
      <c r="E747" s="288" t="s">
        <v>2916</v>
      </c>
      <c r="F747" s="65">
        <v>1</v>
      </c>
      <c r="G747" s="282">
        <v>2</v>
      </c>
      <c r="H747" s="43">
        <f>VLOOKUP(C747,'Cennik 2014'!$E$5:$G$3971,3,FALSE)</f>
        <v>33</v>
      </c>
      <c r="I747" s="168">
        <f t="shared" si="37"/>
        <v>66</v>
      </c>
    </row>
    <row r="748" spans="2:10" hidden="1" outlineLevel="1" x14ac:dyDescent="0.25">
      <c r="B748" s="302">
        <v>7</v>
      </c>
      <c r="C748" s="303">
        <v>49560087</v>
      </c>
      <c r="D748" s="304">
        <v>45242193042</v>
      </c>
      <c r="E748" s="288" t="s">
        <v>2917</v>
      </c>
      <c r="F748" s="65">
        <v>1</v>
      </c>
      <c r="G748" s="282">
        <v>2</v>
      </c>
      <c r="H748" s="43">
        <f>VLOOKUP(C748,'Cennik 2014'!$E$5:$G$3971,3,FALSE)</f>
        <v>33.4</v>
      </c>
      <c r="I748" s="168">
        <f t="shared" si="37"/>
        <v>66.8</v>
      </c>
    </row>
    <row r="749" spans="2:10" hidden="1" outlineLevel="1" x14ac:dyDescent="0.25">
      <c r="B749" s="302">
        <v>8</v>
      </c>
      <c r="C749" s="303">
        <v>49560102</v>
      </c>
      <c r="D749" s="304">
        <v>45242193097</v>
      </c>
      <c r="E749" s="288" t="s">
        <v>2918</v>
      </c>
      <c r="F749" s="65">
        <v>1</v>
      </c>
      <c r="G749" s="282">
        <v>2</v>
      </c>
      <c r="H749" s="43">
        <f>VLOOKUP(C749,'Cennik 2014'!$E$5:$G$3971,3,FALSE)</f>
        <v>33.5</v>
      </c>
      <c r="I749" s="168">
        <f t="shared" si="37"/>
        <v>67</v>
      </c>
    </row>
    <row r="750" spans="2:10" hidden="1" outlineLevel="1" x14ac:dyDescent="0.25">
      <c r="B750" s="302">
        <v>9</v>
      </c>
      <c r="C750" s="303">
        <v>49560122</v>
      </c>
      <c r="D750" s="304">
        <v>45242193172</v>
      </c>
      <c r="E750" s="288" t="s">
        <v>2919</v>
      </c>
      <c r="F750" s="65">
        <v>1</v>
      </c>
      <c r="G750" s="282">
        <v>2</v>
      </c>
      <c r="H750" s="43">
        <f>VLOOKUP(C750,'Cennik 2014'!$E$5:$G$3971,3,FALSE)</f>
        <v>31.2</v>
      </c>
      <c r="I750" s="168">
        <f t="shared" si="37"/>
        <v>62.4</v>
      </c>
    </row>
    <row r="751" spans="2:10" hidden="1" outlineLevel="1" x14ac:dyDescent="0.25">
      <c r="B751" s="302">
        <v>10</v>
      </c>
      <c r="C751" s="303">
        <v>49560127</v>
      </c>
      <c r="D751" s="304">
        <v>45242193189</v>
      </c>
      <c r="E751" s="288" t="s">
        <v>2920</v>
      </c>
      <c r="F751" s="65">
        <v>1</v>
      </c>
      <c r="G751" s="282">
        <v>2</v>
      </c>
      <c r="H751" s="43">
        <f>VLOOKUP(C751,'Cennik 2014'!$E$5:$G$3971,3,FALSE)</f>
        <v>32</v>
      </c>
      <c r="I751" s="168">
        <f t="shared" si="37"/>
        <v>64</v>
      </c>
    </row>
    <row r="752" spans="2:10" hidden="1" outlineLevel="1" x14ac:dyDescent="0.25">
      <c r="B752" s="302">
        <v>11</v>
      </c>
      <c r="C752" s="303">
        <v>49560142</v>
      </c>
      <c r="D752" s="304">
        <v>45242193233</v>
      </c>
      <c r="E752" s="288" t="s">
        <v>2921</v>
      </c>
      <c r="F752" s="65">
        <v>1</v>
      </c>
      <c r="G752" s="282">
        <v>2</v>
      </c>
      <c r="H752" s="43">
        <f>VLOOKUP(C752,'Cennik 2014'!$E$5:$G$3971,3,FALSE)</f>
        <v>35.4</v>
      </c>
      <c r="I752" s="168">
        <f t="shared" si="37"/>
        <v>70.8</v>
      </c>
    </row>
    <row r="753" spans="2:9" hidden="1" outlineLevel="1" x14ac:dyDescent="0.25">
      <c r="B753" s="302">
        <v>12</v>
      </c>
      <c r="C753" s="303">
        <v>49560153</v>
      </c>
      <c r="D753" s="304">
        <v>45242193271</v>
      </c>
      <c r="E753" s="288" t="s">
        <v>2922</v>
      </c>
      <c r="F753" s="65">
        <v>1</v>
      </c>
      <c r="G753" s="282">
        <v>2</v>
      </c>
      <c r="H753" s="43">
        <f>VLOOKUP(C753,'Cennik 2014'!$E$5:$G$3971,3,FALSE)</f>
        <v>36</v>
      </c>
      <c r="I753" s="168">
        <f t="shared" si="37"/>
        <v>72</v>
      </c>
    </row>
    <row r="754" spans="2:9" hidden="1" outlineLevel="1" x14ac:dyDescent="0.25">
      <c r="B754" s="302">
        <v>13</v>
      </c>
      <c r="C754" s="303">
        <v>49560159</v>
      </c>
      <c r="D754" s="304">
        <v>45242271030</v>
      </c>
      <c r="E754" s="288" t="s">
        <v>2923</v>
      </c>
      <c r="F754" s="65">
        <v>1</v>
      </c>
      <c r="G754" s="282">
        <v>2</v>
      </c>
      <c r="H754" s="43">
        <f>VLOOKUP(C754,'Cennik 2014'!$E$5:$G$3971,3,FALSE)</f>
        <v>41</v>
      </c>
      <c r="I754" s="168">
        <f t="shared" si="37"/>
        <v>82</v>
      </c>
    </row>
    <row r="755" spans="2:9" hidden="1" outlineLevel="1" x14ac:dyDescent="0.25">
      <c r="B755" s="302">
        <v>14</v>
      </c>
      <c r="C755" s="303">
        <v>49560173</v>
      </c>
      <c r="D755" s="304">
        <v>45242193332</v>
      </c>
      <c r="E755" s="288" t="s">
        <v>2924</v>
      </c>
      <c r="F755" s="65">
        <v>1</v>
      </c>
      <c r="G755" s="282">
        <v>1</v>
      </c>
      <c r="H755" s="43">
        <f>VLOOKUP(C755,'Cennik 2014'!$E$5:$G$3971,3,FALSE)</f>
        <v>40.5</v>
      </c>
      <c r="I755" s="168">
        <f t="shared" si="37"/>
        <v>40.5</v>
      </c>
    </row>
    <row r="756" spans="2:9" hidden="1" outlineLevel="1" x14ac:dyDescent="0.25">
      <c r="B756" s="302">
        <v>15</v>
      </c>
      <c r="C756" s="303">
        <v>49560187</v>
      </c>
      <c r="D756" s="304">
        <v>45242193387</v>
      </c>
      <c r="E756" s="288" t="s">
        <v>2925</v>
      </c>
      <c r="F756" s="65">
        <v>1</v>
      </c>
      <c r="G756" s="282">
        <v>1</v>
      </c>
      <c r="H756" s="43">
        <f>VLOOKUP(C756,'Cennik 2014'!$E$5:$G$3971,3,FALSE)</f>
        <v>44</v>
      </c>
      <c r="I756" s="168">
        <f t="shared" si="37"/>
        <v>44</v>
      </c>
    </row>
    <row r="757" spans="2:9" hidden="1" outlineLevel="1" x14ac:dyDescent="0.25">
      <c r="B757" s="302">
        <v>16</v>
      </c>
      <c r="C757" s="303">
        <v>49560213</v>
      </c>
      <c r="D757" s="304">
        <v>45242193486</v>
      </c>
      <c r="E757" s="288" t="s">
        <v>2926</v>
      </c>
      <c r="F757" s="65">
        <v>1</v>
      </c>
      <c r="G757" s="282">
        <v>1</v>
      </c>
      <c r="H757" s="43">
        <f>VLOOKUP(C757,'Cennik 2014'!$E$5:$G$3971,3,FALSE)</f>
        <v>50</v>
      </c>
      <c r="I757" s="168">
        <f t="shared" si="37"/>
        <v>50</v>
      </c>
    </row>
    <row r="758" spans="2:9" hidden="1" outlineLevel="1" x14ac:dyDescent="0.25">
      <c r="B758" s="302">
        <v>17</v>
      </c>
      <c r="C758" s="303">
        <v>49560227</v>
      </c>
      <c r="D758" s="304">
        <v>45242193530</v>
      </c>
      <c r="E758" s="288" t="s">
        <v>2927</v>
      </c>
      <c r="F758" s="65">
        <v>1</v>
      </c>
      <c r="G758" s="282">
        <v>1</v>
      </c>
      <c r="H758" s="43">
        <f>VLOOKUP(C758,'Cennik 2014'!$E$5:$G$3971,3,FALSE)</f>
        <v>61</v>
      </c>
      <c r="I758" s="168">
        <f t="shared" si="37"/>
        <v>61</v>
      </c>
    </row>
    <row r="759" spans="2:9" hidden="1" outlineLevel="1" x14ac:dyDescent="0.25">
      <c r="B759" s="302">
        <v>18</v>
      </c>
      <c r="C759" s="303">
        <v>49567010</v>
      </c>
      <c r="D759" s="304">
        <v>45242200177</v>
      </c>
      <c r="E759" s="288" t="s">
        <v>2929</v>
      </c>
      <c r="F759" s="65">
        <v>1</v>
      </c>
      <c r="G759" s="282">
        <v>2</v>
      </c>
      <c r="H759" s="43">
        <f>VLOOKUP(C759,'Cennik 2014'!$E$5:$G$3971,3,FALSE)</f>
        <v>17.43</v>
      </c>
      <c r="I759" s="168">
        <f t="shared" si="37"/>
        <v>34.86</v>
      </c>
    </row>
    <row r="760" spans="2:9" ht="15" hidden="1" customHeight="1" outlineLevel="1" x14ac:dyDescent="0.25">
      <c r="B760" s="302">
        <v>19</v>
      </c>
      <c r="C760" s="303">
        <v>49567250</v>
      </c>
      <c r="D760" s="304">
        <v>45242225798</v>
      </c>
      <c r="E760" s="288" t="s">
        <v>2930</v>
      </c>
      <c r="F760" s="65">
        <v>1</v>
      </c>
      <c r="G760" s="282">
        <v>2</v>
      </c>
      <c r="H760" s="43">
        <f>VLOOKUP(C760,'Cennik 2014'!$E$5:$G$3971,3,FALSE)</f>
        <v>31.95</v>
      </c>
      <c r="I760" s="168">
        <f t="shared" si="37"/>
        <v>63.9</v>
      </c>
    </row>
    <row r="761" spans="2:9" ht="15" hidden="1" customHeight="1" outlineLevel="1" x14ac:dyDescent="0.25">
      <c r="B761" s="302">
        <v>20</v>
      </c>
      <c r="C761" s="303">
        <v>49569100</v>
      </c>
      <c r="D761" s="304">
        <v>45242200832</v>
      </c>
      <c r="E761" s="288" t="s">
        <v>2931</v>
      </c>
      <c r="F761" s="65">
        <v>1</v>
      </c>
      <c r="G761" s="282">
        <v>2</v>
      </c>
      <c r="H761" s="43">
        <f>VLOOKUP(C761,'Cennik 2014'!$E$5:$G$3971,3,FALSE)</f>
        <v>31.95</v>
      </c>
      <c r="I761" s="168">
        <f t="shared" si="37"/>
        <v>63.9</v>
      </c>
    </row>
    <row r="762" spans="2:9" ht="14.25" hidden="1" customHeight="1" outlineLevel="1" x14ac:dyDescent="0.25">
      <c r="B762" s="302">
        <v>21</v>
      </c>
      <c r="C762" s="305">
        <v>49568010</v>
      </c>
      <c r="D762" s="304">
        <v>45242200450</v>
      </c>
      <c r="E762" s="288" t="s">
        <v>2932</v>
      </c>
      <c r="F762" s="65">
        <v>1</v>
      </c>
      <c r="G762" s="282">
        <v>5</v>
      </c>
      <c r="H762" s="43">
        <f>VLOOKUP(C762,'Cennik 2014'!$E$5:$G$3971,3,FALSE)</f>
        <v>7.56</v>
      </c>
      <c r="I762" s="168">
        <f t="shared" si="37"/>
        <v>37.799999999999997</v>
      </c>
    </row>
    <row r="763" spans="2:9" ht="60" hidden="1" outlineLevel="1" x14ac:dyDescent="0.25">
      <c r="B763" s="341">
        <v>22</v>
      </c>
      <c r="C763" s="342">
        <v>49224102</v>
      </c>
      <c r="D763" s="343">
        <v>45242271054</v>
      </c>
      <c r="E763" s="344" t="s">
        <v>2933</v>
      </c>
      <c r="F763" s="341"/>
      <c r="G763" s="333">
        <v>1</v>
      </c>
      <c r="H763" s="332">
        <f>VLOOKUP(C763,'Cennik 2014'!$E$5:$G$3971,3,FALSE)</f>
        <v>586.62</v>
      </c>
      <c r="I763" s="169">
        <f t="shared" si="37"/>
        <v>586.62</v>
      </c>
    </row>
    <row r="764" spans="2:9" ht="16.5" hidden="1" outlineLevel="1" thickBot="1" x14ac:dyDescent="0.3">
      <c r="B764" s="65">
        <v>23</v>
      </c>
      <c r="C764" s="305"/>
      <c r="D764" s="304"/>
      <c r="E764" s="288" t="s">
        <v>2948</v>
      </c>
      <c r="F764" s="65"/>
      <c r="G764" s="282">
        <v>1</v>
      </c>
      <c r="H764" s="43">
        <v>533.98</v>
      </c>
      <c r="I764" s="169">
        <v>533.98</v>
      </c>
    </row>
    <row r="765" spans="2:9" ht="16.5" collapsed="1" thickBot="1" x14ac:dyDescent="0.3">
      <c r="B765" s="298"/>
      <c r="C765" s="298"/>
      <c r="D765" s="298"/>
      <c r="E765" s="298"/>
      <c r="F765" s="298"/>
      <c r="G765" s="298"/>
      <c r="H765" s="298"/>
      <c r="I765" s="306">
        <v>2354.7600000000002</v>
      </c>
    </row>
  </sheetData>
  <mergeCells count="120">
    <mergeCell ref="B181:C181"/>
    <mergeCell ref="B322:C322"/>
    <mergeCell ref="G415:G416"/>
    <mergeCell ref="H415:H416"/>
    <mergeCell ref="I415:I416"/>
    <mergeCell ref="B54:C54"/>
    <mergeCell ref="B79:C79"/>
    <mergeCell ref="B104:C104"/>
    <mergeCell ref="B126:C126"/>
    <mergeCell ref="B144:C144"/>
    <mergeCell ref="B162:C162"/>
    <mergeCell ref="B282:C282"/>
    <mergeCell ref="B302:C302"/>
    <mergeCell ref="B348:C348"/>
    <mergeCell ref="B368:C368"/>
    <mergeCell ref="B390:C390"/>
    <mergeCell ref="B413:C413"/>
    <mergeCell ref="B415:B416"/>
    <mergeCell ref="C415:C416"/>
    <mergeCell ref="D415:D416"/>
    <mergeCell ref="E415:E416"/>
    <mergeCell ref="F183:F184"/>
    <mergeCell ref="G183:G184"/>
    <mergeCell ref="H183:H184"/>
    <mergeCell ref="I183:I184"/>
    <mergeCell ref="B392:B393"/>
    <mergeCell ref="C392:C393"/>
    <mergeCell ref="D392:D393"/>
    <mergeCell ref="E392:E393"/>
    <mergeCell ref="F392:F393"/>
    <mergeCell ref="G392:G393"/>
    <mergeCell ref="H392:H393"/>
    <mergeCell ref="I392:I393"/>
    <mergeCell ref="B183:B184"/>
    <mergeCell ref="C183:C184"/>
    <mergeCell ref="D183:D184"/>
    <mergeCell ref="E183:E184"/>
    <mergeCell ref="B204:C204"/>
    <mergeCell ref="B229:C229"/>
    <mergeCell ref="G146:G147"/>
    <mergeCell ref="H146:H147"/>
    <mergeCell ref="I146:I147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B146:B147"/>
    <mergeCell ref="C146:C147"/>
    <mergeCell ref="D146:D147"/>
    <mergeCell ref="E146:E147"/>
    <mergeCell ref="F146:F147"/>
    <mergeCell ref="G106:G107"/>
    <mergeCell ref="H106:H107"/>
    <mergeCell ref="I106:I10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B106:B107"/>
    <mergeCell ref="C106:C107"/>
    <mergeCell ref="D106:D107"/>
    <mergeCell ref="E106:E107"/>
    <mergeCell ref="F106:F107"/>
    <mergeCell ref="B3:C3"/>
    <mergeCell ref="B5:B6"/>
    <mergeCell ref="C5:C6"/>
    <mergeCell ref="D5:D6"/>
    <mergeCell ref="E5:E6"/>
    <mergeCell ref="F5:F6"/>
    <mergeCell ref="H32:H33"/>
    <mergeCell ref="I32:I33"/>
    <mergeCell ref="B30:C30"/>
    <mergeCell ref="B32:B33"/>
    <mergeCell ref="C32:C33"/>
    <mergeCell ref="D32:D33"/>
    <mergeCell ref="E32:E33"/>
    <mergeCell ref="F32:F33"/>
    <mergeCell ref="G32:G33"/>
    <mergeCell ref="G5:G6"/>
    <mergeCell ref="H5:H6"/>
    <mergeCell ref="I5:I6"/>
    <mergeCell ref="G56:G57"/>
    <mergeCell ref="H56:H57"/>
    <mergeCell ref="I56:I57"/>
    <mergeCell ref="B81:B82"/>
    <mergeCell ref="C81:C82"/>
    <mergeCell ref="D81:D82"/>
    <mergeCell ref="E81:E82"/>
    <mergeCell ref="F81:F82"/>
    <mergeCell ref="G81:G82"/>
    <mergeCell ref="H81:H82"/>
    <mergeCell ref="I81:I82"/>
    <mergeCell ref="B56:B57"/>
    <mergeCell ref="C56:C57"/>
    <mergeCell ref="D56:D57"/>
    <mergeCell ref="E56:E57"/>
    <mergeCell ref="F56:F57"/>
    <mergeCell ref="B739:C739"/>
    <mergeCell ref="B258:C258"/>
    <mergeCell ref="B505:C505"/>
    <mergeCell ref="B522:C522"/>
    <mergeCell ref="B548:C548"/>
    <mergeCell ref="B576:C576"/>
    <mergeCell ref="F415:F416"/>
    <mergeCell ref="B434:C434"/>
    <mergeCell ref="B457:C457"/>
    <mergeCell ref="B482:C482"/>
    <mergeCell ref="B602:C602"/>
    <mergeCell ref="B623:C623"/>
    <mergeCell ref="B651:C651"/>
    <mergeCell ref="B690:C690"/>
    <mergeCell ref="B714:C714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2014</vt:lpstr>
      <vt:lpstr>Zawieszki</vt:lpstr>
    </vt:vector>
  </TitlesOfParts>
  <Company>TTI-EMEA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Karap</dc:creator>
  <cp:lastModifiedBy>m.olszewski</cp:lastModifiedBy>
  <cp:lastPrinted>2013-02-13T12:24:00Z</cp:lastPrinted>
  <dcterms:created xsi:type="dcterms:W3CDTF">2013-01-03T09:18:38Z</dcterms:created>
  <dcterms:modified xsi:type="dcterms:W3CDTF">2014-05-30T09:52:46Z</dcterms:modified>
</cp:coreProperties>
</file>