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4430" windowHeight="5175"/>
  </bookViews>
  <sheets>
    <sheet name="01_01_2014_Blue" sheetId="1" r:id="rId1"/>
    <sheet name="01_01_2014_CST" sheetId="5" r:id="rId2"/>
    <sheet name="01_01_2014_Green" sheetId="3" r:id="rId3"/>
    <sheet name="01_01_2014_Skil" sheetId="4" r:id="rId4"/>
  </sheets>
  <definedNames>
    <definedName name="Obszar" localSheetId="3">'01_01_2014_Skil'!$A$1:$F$39</definedName>
    <definedName name="_xlnm.Print_Area" localSheetId="0">'01_01_2014_Blue'!$A$1:$G$150</definedName>
    <definedName name="_xlnm.Print_Area" localSheetId="1">'01_01_2014_CST'!$A$1:$G$167</definedName>
    <definedName name="_xlnm.Print_Area" localSheetId="2">'01_01_2014_Green'!$A$1:$G$40</definedName>
    <definedName name="_xlnm.Print_Area" localSheetId="3">'01_01_2014_Skil'!$A$1:$F$39</definedName>
    <definedName name="Print" localSheetId="1">'01_01_2014_CST'!$A$1:$G$167</definedName>
    <definedName name="Print_Area" localSheetId="0">'01_01_2014_Blue'!$A$1:$G$150</definedName>
    <definedName name="Print_Area" localSheetId="1">'01_01_2014_CST'!$A$1:$G$167</definedName>
    <definedName name="Print_Area" localSheetId="2">'01_01_2014_Green'!$A$1:$G$46</definedName>
    <definedName name="Print_Area" localSheetId="3">'01_01_2014_Skil'!$A$1:$F$38</definedName>
    <definedName name="Print_Titles" localSheetId="1">'01_01_2014_CST'!$1:$3</definedName>
    <definedName name="Print_Titles" localSheetId="2">'01_01_2014_Green'!$1:$3</definedName>
    <definedName name="Print_Titles" localSheetId="3">'01_01_2014_Skil'!$1:$3</definedName>
    <definedName name="PrintArea" localSheetId="2">'01_01_2014_Green'!$A$1:$G$46</definedName>
  </definedNames>
  <calcPr calcId="125725"/>
</workbook>
</file>

<file path=xl/calcChain.xml><?xml version="1.0" encoding="utf-8"?>
<calcChain xmlns="http://schemas.openxmlformats.org/spreadsheetml/2006/main">
  <c r="F28" i="3"/>
  <c r="F53" i="1" l="1"/>
  <c r="F62"/>
  <c r="F63"/>
  <c r="F64"/>
  <c r="F65"/>
  <c r="F109" i="5"/>
  <c r="F142" i="1" l="1"/>
  <c r="F136"/>
  <c r="F137"/>
  <c r="F138"/>
  <c r="F139"/>
  <c r="F140"/>
  <c r="F141"/>
  <c r="F143"/>
  <c r="F85" l="1"/>
  <c r="F57" l="1"/>
  <c r="F56"/>
  <c r="F116" i="5" l="1"/>
  <c r="F111"/>
  <c r="F116" i="1" l="1"/>
  <c r="F44"/>
  <c r="F45"/>
  <c r="F46"/>
  <c r="F47"/>
  <c r="F21" l="1"/>
  <c r="E15" i="4" l="1"/>
  <c r="E16"/>
  <c r="F97" i="1"/>
  <c r="F96"/>
  <c r="F95"/>
  <c r="F94"/>
  <c r="E27" i="4"/>
  <c r="F149" i="1" l="1"/>
  <c r="F30" i="3" l="1"/>
  <c r="F29"/>
  <c r="F91" i="5"/>
  <c r="F90"/>
  <c r="F79" l="1"/>
  <c r="F78"/>
  <c r="F77"/>
  <c r="F28" i="1"/>
  <c r="F27"/>
  <c r="F58"/>
  <c r="F23"/>
  <c r="F90"/>
  <c r="F16"/>
  <c r="F148"/>
  <c r="F146"/>
  <c r="F134"/>
  <c r="F135"/>
  <c r="F144"/>
  <c r="F145"/>
  <c r="F147"/>
  <c r="F119"/>
  <c r="F120"/>
  <c r="F130"/>
  <c r="F129"/>
  <c r="F145" i="5"/>
  <c r="F139"/>
  <c r="F123"/>
  <c r="F122"/>
  <c r="E11" i="4"/>
  <c r="E20"/>
  <c r="E22"/>
  <c r="E26"/>
  <c r="E31"/>
  <c r="E32"/>
  <c r="E34"/>
  <c r="E38"/>
  <c r="E7"/>
  <c r="F8" i="3"/>
  <c r="F9"/>
  <c r="F10"/>
  <c r="F11"/>
  <c r="F12"/>
  <c r="F13"/>
  <c r="F14"/>
  <c r="F15"/>
  <c r="F16"/>
  <c r="F18"/>
  <c r="F22"/>
  <c r="F23"/>
  <c r="F27"/>
  <c r="F34"/>
  <c r="F38"/>
  <c r="F39"/>
  <c r="F7"/>
  <c r="F8" i="5"/>
  <c r="F9"/>
  <c r="F10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4"/>
  <c r="F65"/>
  <c r="F66"/>
  <c r="F67"/>
  <c r="F68"/>
  <c r="F69"/>
  <c r="F70"/>
  <c r="F71"/>
  <c r="F73"/>
  <c r="F74"/>
  <c r="F75"/>
  <c r="F76"/>
  <c r="F80"/>
  <c r="F81"/>
  <c r="F82"/>
  <c r="F83"/>
  <c r="F84"/>
  <c r="F85"/>
  <c r="F86"/>
  <c r="F95"/>
  <c r="F96"/>
  <c r="F97"/>
  <c r="F98"/>
  <c r="F100"/>
  <c r="F102"/>
  <c r="F106"/>
  <c r="F107"/>
  <c r="F108"/>
  <c r="F110"/>
  <c r="F112"/>
  <c r="F114"/>
  <c r="F115"/>
  <c r="F120"/>
  <c r="F121"/>
  <c r="F127"/>
  <c r="F128"/>
  <c r="F129"/>
  <c r="F130"/>
  <c r="F131"/>
  <c r="F135"/>
  <c r="F136"/>
  <c r="F137"/>
  <c r="F138"/>
  <c r="F140"/>
  <c r="F141"/>
  <c r="F142"/>
  <c r="F143"/>
  <c r="F144"/>
  <c r="F146"/>
  <c r="F148"/>
  <c r="F149"/>
  <c r="F151"/>
  <c r="F152"/>
  <c r="F153"/>
  <c r="F155"/>
  <c r="F156"/>
  <c r="F157"/>
  <c r="F158"/>
  <c r="F159"/>
  <c r="F160"/>
  <c r="F161"/>
  <c r="F162"/>
  <c r="F164"/>
  <c r="F20" i="1"/>
  <c r="F22"/>
  <c r="F32"/>
  <c r="F33"/>
  <c r="F34"/>
  <c r="F35"/>
  <c r="F36"/>
  <c r="F37"/>
  <c r="F38"/>
  <c r="F39"/>
  <c r="F40"/>
  <c r="F41"/>
  <c r="F42"/>
  <c r="F43"/>
  <c r="F51"/>
  <c r="F52"/>
  <c r="F54"/>
  <c r="F55"/>
  <c r="F59"/>
  <c r="F60"/>
  <c r="F61"/>
  <c r="F66"/>
  <c r="F67"/>
  <c r="F68"/>
  <c r="F69"/>
  <c r="F71"/>
  <c r="F72"/>
  <c r="F73"/>
  <c r="F75"/>
  <c r="F76"/>
  <c r="F77"/>
  <c r="F78"/>
  <c r="F79"/>
  <c r="F83"/>
  <c r="F84"/>
  <c r="F86"/>
  <c r="F87"/>
  <c r="F88"/>
  <c r="F89"/>
  <c r="F114"/>
  <c r="F115"/>
  <c r="F118"/>
  <c r="F124"/>
  <c r="F125"/>
  <c r="F126"/>
  <c r="F127"/>
  <c r="F7"/>
  <c r="F8"/>
  <c r="F9"/>
  <c r="F10"/>
  <c r="F11"/>
  <c r="F12"/>
  <c r="F13"/>
  <c r="F14"/>
  <c r="F15"/>
</calcChain>
</file>

<file path=xl/sharedStrings.xml><?xml version="1.0" encoding="utf-8"?>
<sst xmlns="http://schemas.openxmlformats.org/spreadsheetml/2006/main" count="1080" uniqueCount="1006">
  <si>
    <t>Walizka do GOL 20, GOL 26</t>
  </si>
  <si>
    <t>Akumulator do GRL 300, GRL 400</t>
  </si>
  <si>
    <t>Ładowarka do GRL 300, GRL 400</t>
  </si>
  <si>
    <t>Pojemnik na baterie GRL 300, GRL 400</t>
  </si>
  <si>
    <t>Walizka do GRL 300, GRL 400</t>
  </si>
  <si>
    <t>Okulary laserowe zielone</t>
  </si>
  <si>
    <t>1608M0005J</t>
  </si>
  <si>
    <t>Uchwyt do LR 1, LR 2</t>
  </si>
  <si>
    <t>Uchwyt do zamocowania na łacie pomiarowej</t>
  </si>
  <si>
    <t>Tarcza celownicza</t>
  </si>
  <si>
    <t>Tarcza celownicza do dalmierzy laserowych</t>
  </si>
  <si>
    <t>2607001391</t>
  </si>
  <si>
    <t>Tarcza celownicza (czerwona)</t>
  </si>
  <si>
    <t>Tarcza celownicza do laserów obr. (czerwonych)</t>
  </si>
  <si>
    <t>1608M0005C</t>
  </si>
  <si>
    <t>Kątownik laserowy 90⁰, zasięg do 30m, dokł .0,3mm/18m, ręczne poziomowanie, IP 55, 2 magnet. tarcze celown. w zestawie</t>
  </si>
  <si>
    <t>F034064101</t>
  </si>
  <si>
    <t>3 165 140 570411</t>
  </si>
  <si>
    <t>Laser 3-punktowy, dokładność 0,16mm/m, zasięg do 30m, IP54, uchwyt z gwintem 1/4" i 5/8", tarcza celownicza, walizka</t>
  </si>
  <si>
    <t>F034066500</t>
  </si>
  <si>
    <t>3 165 140 537230</t>
  </si>
  <si>
    <t>Odbiorniki, piloty zdalnego sterowania</t>
  </si>
  <si>
    <t>Odbiorniki</t>
  </si>
  <si>
    <t>Dostępne od: czerw, lip, sierp</t>
  </si>
  <si>
    <t>Dostępne od: kwiec, maj, czerw</t>
  </si>
  <si>
    <t>Dostępne od: lip, sierp, wrześ</t>
  </si>
  <si>
    <t>Dostępne od: pażdź, listop, grudz</t>
  </si>
  <si>
    <t>Dostępne od: wrześ, pażdź, listop</t>
  </si>
  <si>
    <t xml:space="preserve">Dostępne od: czerwiec </t>
  </si>
  <si>
    <t>Uniwersalny odbiornik ręczny do laserów obrotowych, IP 55</t>
  </si>
  <si>
    <t>F034069000</t>
  </si>
  <si>
    <t>3 165 140 537148</t>
  </si>
  <si>
    <t xml:space="preserve">Profesjonalny, uniwersalny odbiornik ręczny, do laserów obrotowych, do wszystkich zastosowań, IP67, </t>
  </si>
  <si>
    <t>F034069100</t>
  </si>
  <si>
    <t>3 165 140 537155</t>
  </si>
  <si>
    <t>Elektroniczny odbiornik przeznaczony do montażu na maszynach budowlanych, IP54, kąt odbioru 240⁰</t>
  </si>
  <si>
    <t>F0340699N0</t>
  </si>
  <si>
    <t>3 165 140 570459</t>
  </si>
  <si>
    <t>Odbiornik ręczny do laserów liniowych w trybie pulsacyjnym, IP55</t>
  </si>
  <si>
    <t>F034069700</t>
  </si>
  <si>
    <t>3 165 140 537162</t>
  </si>
  <si>
    <t>F034069BN1</t>
  </si>
  <si>
    <t>3 165 140 570473</t>
  </si>
  <si>
    <t>Piloty zdalnego sterowania</t>
  </si>
  <si>
    <t>Pilot zdalnego sterowania do lasera ALGR, zasięg do 30m</t>
  </si>
  <si>
    <t>F034069AN7</t>
  </si>
  <si>
    <t>3 165 140 570480</t>
  </si>
  <si>
    <t>TBD</t>
  </si>
  <si>
    <t>0 615 994 02G</t>
  </si>
  <si>
    <t>0 615 994 02H</t>
  </si>
  <si>
    <t>0 615 994 02J</t>
  </si>
  <si>
    <t>0 615 994 02N</t>
  </si>
  <si>
    <t>0 615 994 02M</t>
  </si>
  <si>
    <r>
      <t xml:space="preserve">GRL </t>
    </r>
    <r>
      <rPr>
        <sz val="10"/>
        <color indexed="14"/>
        <rFont val="Arial"/>
        <family val="2"/>
      </rPr>
      <t>150</t>
    </r>
    <r>
      <rPr>
        <sz val="10"/>
        <rFont val="Arial"/>
        <family val="2"/>
      </rPr>
      <t xml:space="preserve"> HV set + DLE 40</t>
    </r>
  </si>
  <si>
    <t>GLM 150 + BS 150</t>
  </si>
  <si>
    <t>GLM 250 VF + BS 150</t>
  </si>
  <si>
    <t>D-TECT 150 + DLE 40</t>
  </si>
  <si>
    <t>GLM 150 + GSR 10,8 V-LI</t>
  </si>
  <si>
    <t>GLM 250 VF + GSR ProDrive</t>
  </si>
  <si>
    <t>Katalog</t>
  </si>
  <si>
    <t>Katalog CST/berger</t>
  </si>
  <si>
    <t>Laser krzyżowy</t>
  </si>
  <si>
    <t>MM2 Multi Mount</t>
  </si>
  <si>
    <t>Kątomierz cyfrowy</t>
  </si>
  <si>
    <t>Statyw 1,2m</t>
  </si>
  <si>
    <t>DLE 70 + GSR ProDrive</t>
  </si>
  <si>
    <t>PROMOCJA</t>
  </si>
  <si>
    <t>0 603 008 021</t>
  </si>
  <si>
    <t>PCL 1 + statyw</t>
  </si>
  <si>
    <t>PLL 360</t>
  </si>
  <si>
    <r>
      <t>Laser płaszczyznowy 360</t>
    </r>
    <r>
      <rPr>
        <sz val="10"/>
        <rFont val="Bosch Office Sans"/>
        <family val="2"/>
        <charset val="238"/>
      </rPr>
      <t>⁰</t>
    </r>
    <r>
      <rPr>
        <sz val="10"/>
        <rFont val="Arial"/>
        <family val="2"/>
        <charset val="238"/>
      </rPr>
      <t xml:space="preserve"> z linia pionową 120</t>
    </r>
    <r>
      <rPr>
        <sz val="10"/>
        <rFont val="Bosch Office Sans"/>
        <family val="2"/>
        <charset val="238"/>
      </rPr>
      <t>⁰</t>
    </r>
  </si>
  <si>
    <t>PLL 360 set</t>
  </si>
  <si>
    <r>
      <t>Laser płaszczyznowy 360</t>
    </r>
    <r>
      <rPr>
        <sz val="10"/>
        <rFont val="Bosch Office Sans"/>
        <family val="2"/>
        <charset val="238"/>
      </rPr>
      <t>⁰</t>
    </r>
    <r>
      <rPr>
        <sz val="10"/>
        <rFont val="Arial"/>
        <family val="2"/>
        <charset val="238"/>
      </rPr>
      <t xml:space="preserve"> z linia pionową 120</t>
    </r>
    <r>
      <rPr>
        <sz val="10"/>
        <rFont val="Bosch Office Sans"/>
        <family val="2"/>
        <charset val="238"/>
      </rPr>
      <t>⁰ + statyw</t>
    </r>
  </si>
  <si>
    <t>0 615 994 040</t>
  </si>
  <si>
    <t>0 615 994 02R</t>
  </si>
  <si>
    <t>PCL10 + TP320</t>
  </si>
  <si>
    <t>PDO Multi + PLL5</t>
  </si>
  <si>
    <t>PROMOCJE</t>
  </si>
  <si>
    <t xml:space="preserve">GLM 250 VF dalmierz do 250m z wbudowanym wizjerem + BS 150  statyw fotograficzny 1,5m   </t>
  </si>
  <si>
    <t xml:space="preserve">GLM 150 Professional dalmierz do 150m + BS 150  statyw fotograficzny 1,5m </t>
  </si>
  <si>
    <t xml:space="preserve">GRL 150 HV Set  laser budowlany + LR1 + DLE 40  dalmierz laserowy do 40m </t>
  </si>
  <si>
    <t xml:space="preserve"> D-TECT 150 Professional wykrywacz do 15 cm + DLE 40  dalmierz laserowy do 40m </t>
  </si>
  <si>
    <t>D-TECT150 + GBH 2400</t>
  </si>
  <si>
    <t>D-TECT 150 Professional wykrywacz do 15 cm + ………</t>
  </si>
  <si>
    <t>LM 150 Professional dalmierz do 150m  + ………</t>
  </si>
  <si>
    <t>GLM 250 VF dalmierz do 250m z wbudowanym wizjerem + ……….</t>
  </si>
  <si>
    <t>DLE 70  dalmierz laserowy do 70m   + …………..</t>
  </si>
  <si>
    <t>Pilot zdalnego sterowania do laserów ALH, ALH, ALHVG, LM800, zasięg do 30m, ustawianie prędkości obrotowej i pochylenia płaszczyzny.</t>
  </si>
  <si>
    <t>F034069A00</t>
  </si>
  <si>
    <t>3 165 140 537285</t>
  </si>
  <si>
    <t>0601094300</t>
  </si>
  <si>
    <t>0601094100</t>
  </si>
  <si>
    <t>Koła pomiarowe</t>
  </si>
  <si>
    <t>3 165 140 570510</t>
  </si>
  <si>
    <t>F0340749NG</t>
  </si>
  <si>
    <t>3 165 140 570527</t>
  </si>
  <si>
    <t>Lokalizatory magnetometryczne</t>
  </si>
  <si>
    <t>Lokalizatory</t>
  </si>
  <si>
    <t>Magna-Trak 200SC, duży wyświetlacz</t>
  </si>
  <si>
    <t>F0340824N0</t>
  </si>
  <si>
    <t>3 165 140 570541</t>
  </si>
  <si>
    <t>Magna-Trak 202SC, funkcja Erase, głębokość wykrywania do 2,5m, wykrywanie przewodów pod napieciem</t>
  </si>
  <si>
    <t>F0340825N0</t>
  </si>
  <si>
    <t>3 165 140 570558</t>
  </si>
  <si>
    <t>F0340825N1</t>
  </si>
  <si>
    <t>3 165 140 570565</t>
  </si>
  <si>
    <t>Magna-Trak 102SC, głębokość wykrywania do 2,5m, funkcja Erase, wykrywanie przewodów pod napięciem</t>
  </si>
  <si>
    <t>F0340823N0</t>
  </si>
  <si>
    <t>3 165 140 570589</t>
  </si>
  <si>
    <t>PMD 10</t>
  </si>
  <si>
    <t>PMD 10 detektor cyfrowy, funkcja zoom, detekcja stali, miedzi, przew. elektr. drewna, w zestawie torba ochronna</t>
  </si>
  <si>
    <t>0603681020</t>
  </si>
  <si>
    <t>Magna-Trak 102HC, głębokość wykrywania do 2,5m, funkcja Erase, wykrywanie przewodów pod napięciem</t>
  </si>
  <si>
    <t>F0340823N5</t>
  </si>
  <si>
    <t>3 165 140 570596</t>
  </si>
  <si>
    <t>Statywy</t>
  </si>
  <si>
    <t>Ministatyw z magnesem, do ILMXT, ILMXTG, ILMXL, GIZT-3, MP3, XP5, XLP34</t>
  </si>
  <si>
    <t>F034091LN3</t>
  </si>
  <si>
    <t>3 165 140 570602</t>
  </si>
  <si>
    <t>Statyw teleskopowy, średniej wagi, wysokośc robocza 105-183 cm</t>
  </si>
  <si>
    <t>F034091GN0</t>
  </si>
  <si>
    <t>3 165 140 570619</t>
  </si>
  <si>
    <t>Lekki statyw aluminiowy z regulacją wysokości za pomocą zacisków mimośrodowych, wysokość robocza 97-160 cm</t>
  </si>
  <si>
    <t>F034091000</t>
  </si>
  <si>
    <t>3 165 140 537308</t>
  </si>
  <si>
    <t>Średniej wagi statyw aluminiowy z regulacją wysokości za pomocą zacisków mimośrodowych, wysokość robocza 107-165 cm</t>
  </si>
  <si>
    <t>F034091300</t>
  </si>
  <si>
    <t>3 165 140 537315</t>
  </si>
  <si>
    <t>Statyw korbowy z płynnie regulowaną wysokością głowicy, wysokość robocza 122-295 cm</t>
  </si>
  <si>
    <t>F034091100</t>
  </si>
  <si>
    <t>3 165 140 537322</t>
  </si>
  <si>
    <t>Torba transportowa do statywów</t>
  </si>
  <si>
    <t>1608M0012V</t>
  </si>
  <si>
    <t>3 165 140 570671</t>
  </si>
  <si>
    <t>Masywny statyw z włókna szklanego, regulacja wysokości za pomocą zacisków mimośrodowych. Wysokość robocza 107-183 cm</t>
  </si>
  <si>
    <t>F034091PN2</t>
  </si>
  <si>
    <t>3 165 140 570688</t>
  </si>
  <si>
    <t>Rozkładana podstawka, aluminium, długość 70 cm</t>
  </si>
  <si>
    <t>1608M00AN2</t>
  </si>
  <si>
    <t>3 165 140 570695</t>
  </si>
  <si>
    <t>Masywny statyw z drewna, regulacja wysokości za pomocą zacisków śrubowych, wysokość robocza 107-183 cm</t>
  </si>
  <si>
    <t>3 165 140 570701</t>
  </si>
  <si>
    <t>Jednonożny statyw rozporowy z ruchoma podstawką, wysokość robocza 10-360 cm</t>
  </si>
  <si>
    <t>F034093000</t>
  </si>
  <si>
    <t>3 165 140 562072</t>
  </si>
  <si>
    <t>Uchwyty</t>
  </si>
  <si>
    <t>Uchwyt do odbiorników ręcznych, do LD400, LLD20</t>
  </si>
  <si>
    <t>F034092BN7</t>
  </si>
  <si>
    <t>3 165 140 570718</t>
  </si>
  <si>
    <t>Uchwyt do odbiorników ręcznych, do LD440, LD440G, XLD2</t>
  </si>
  <si>
    <t>F034092BN8</t>
  </si>
  <si>
    <t>3 165 140 570725</t>
  </si>
  <si>
    <t>Nowość</t>
  </si>
  <si>
    <t>F034074R01</t>
  </si>
  <si>
    <t>F034074R02</t>
  </si>
  <si>
    <t>ALQCI 40-B</t>
  </si>
  <si>
    <t>Statyw aluminiowy z okrągłą głowicą</t>
  </si>
  <si>
    <t>F03409170C</t>
  </si>
  <si>
    <t>MCTE-ELAZ 20</t>
  </si>
  <si>
    <t>Statyw budowlany o wysokości 213 - 460 cm</t>
  </si>
  <si>
    <t>F034091K05</t>
  </si>
  <si>
    <t>Uchwyt do odbiorników ręcznych, do LD500</t>
  </si>
  <si>
    <t>F034092BN9</t>
  </si>
  <si>
    <t>3 165 140 570732</t>
  </si>
  <si>
    <t>Uchwyt do mocowania na sufitach i ścianach, gwint 5/8"</t>
  </si>
  <si>
    <t>F034092CN2</t>
  </si>
  <si>
    <t>3 165 140 570749</t>
  </si>
  <si>
    <t>Uchwyt do rusztowań sznurowych, do XLP 34</t>
  </si>
  <si>
    <t>F0340924N0</t>
  </si>
  <si>
    <t>3 165 140 570756</t>
  </si>
  <si>
    <t>Płyta uchylna, możliwość ustawienia lasera pod dowolnym kątem, wskaźnik +/-10', gwint 5/8"-11</t>
  </si>
  <si>
    <t>F0340926N1</t>
  </si>
  <si>
    <t>3 165 140 570763</t>
  </si>
  <si>
    <t>Łaty</t>
  </si>
  <si>
    <t>Teleskopowa łata niwelacyjna, stop aluminium, metryczna, 4m, 4 sekcje</t>
  </si>
  <si>
    <t>F0340944N0</t>
  </si>
  <si>
    <t>3 165 140 570794</t>
  </si>
  <si>
    <t>Teleskopowa łata niwelacyjna, stop aluminium, metryczna, 5m, 5 sekcji</t>
  </si>
  <si>
    <t>F034094100</t>
  </si>
  <si>
    <t>3 165 140 537339</t>
  </si>
  <si>
    <t>F034094102</t>
  </si>
  <si>
    <t>3 165 140 537346</t>
  </si>
  <si>
    <t>Torba transportowa do łat niwelacyjnych</t>
  </si>
  <si>
    <t>1608M002ND</t>
  </si>
  <si>
    <t>3 165 140 571173</t>
  </si>
  <si>
    <t>Dodatkowo montowana libela pudełkowa</t>
  </si>
  <si>
    <t>F0340092N3</t>
  </si>
  <si>
    <t>3 165 140 570824</t>
  </si>
  <si>
    <t>Teleskopowa łata niwelac. z włókna szklanego, metryczna, 7,6m, 6 sekcji</t>
  </si>
  <si>
    <t>F034094EN4</t>
  </si>
  <si>
    <t>3 165 140 570831</t>
  </si>
  <si>
    <t>Łata laserowa, zintegrowana libela pudełkowa, metryczn, 2,4m, 2 sekcje</t>
  </si>
  <si>
    <t>F034094301</t>
  </si>
  <si>
    <t>3 165 140 537292</t>
  </si>
  <si>
    <t>Torba transportowa do łaty laserowej</t>
  </si>
  <si>
    <t>1608M0014L</t>
  </si>
  <si>
    <t>3 165 140 570855</t>
  </si>
  <si>
    <t>Inne</t>
  </si>
  <si>
    <t>Precyzyjny pryzmat pentagonalny podwójny, w sakiewce skórzanej, duży przeziernik z filtrem żółtym, bez obserwacji pochyłych celowych.</t>
  </si>
  <si>
    <t>F034055DN3</t>
  </si>
  <si>
    <t>3 165 140 569545</t>
  </si>
  <si>
    <t>PDO 6</t>
  </si>
  <si>
    <t>PDO 6 detektor cyfrowy, detekcja stali, miedzi, przew. elektr.</t>
  </si>
  <si>
    <t>Poziomice laserowe i taśmy pomiarowe</t>
  </si>
  <si>
    <t>Poziomice laserowe</t>
  </si>
  <si>
    <t>TP 320</t>
  </si>
  <si>
    <t>TP 320 drążek teleskopowy rozporowy do 3,2 m</t>
  </si>
  <si>
    <t>Cennik narzędzi pomiarowych Skil</t>
  </si>
  <si>
    <t xml:space="preserve">Laser rotacyjny, torba, statyw 1,2m  </t>
  </si>
  <si>
    <t>F0150560AC</t>
  </si>
  <si>
    <t>Kątomierz cyfrowy, futerał</t>
  </si>
  <si>
    <t>F0150580AA</t>
  </si>
  <si>
    <t>Dalmierz laserowy 20m</t>
  </si>
  <si>
    <t>F0150530AA</t>
  </si>
  <si>
    <t>Dalmierze ultradźwiękowe</t>
  </si>
  <si>
    <t>GOL 20D Professional niwelator optyczny podział kąta w stopniach + BT 160 + GR 500</t>
  </si>
  <si>
    <t>Dalmierz ultradzwiękowy, karton</t>
  </si>
  <si>
    <t>F0150520AA</t>
  </si>
  <si>
    <t>F0150550AA</t>
  </si>
  <si>
    <t>Poziomica laserowa</t>
  </si>
  <si>
    <t>F0150504AA</t>
  </si>
  <si>
    <t>F0150502AA</t>
  </si>
  <si>
    <t>Poziomice tradycyjne</t>
  </si>
  <si>
    <t>Poziomica tradycyjna 60cm</t>
  </si>
  <si>
    <t>F0150592AA</t>
  </si>
  <si>
    <t>Cennik profesjonalnych narzędzi pomiarowych</t>
  </si>
  <si>
    <t>Symbol artykułu</t>
  </si>
  <si>
    <t>Opis urządzenia</t>
  </si>
  <si>
    <t>Numer katalogowy</t>
  </si>
  <si>
    <t>EAN</t>
  </si>
  <si>
    <t>Sugerowana cena detaliczna z VAT</t>
  </si>
  <si>
    <t>Sugerowana cena detaliczna netto</t>
  </si>
  <si>
    <t>Uwagi</t>
  </si>
  <si>
    <t>Lasery rotacyjne</t>
  </si>
  <si>
    <t>GMS 120 Professional</t>
  </si>
  <si>
    <t>GMS 120 wykrywacz</t>
  </si>
  <si>
    <t>RC 1 Professional</t>
  </si>
  <si>
    <t>WM 4 Professional</t>
  </si>
  <si>
    <t>Uchwyt ścienny WM 4 Professional</t>
  </si>
  <si>
    <t>Odbiorniki laserowe</t>
  </si>
  <si>
    <t>3165140486965</t>
  </si>
  <si>
    <t>Niwelatory optyczne</t>
  </si>
  <si>
    <t>Niwelarory optyczne</t>
  </si>
  <si>
    <t>GOL 26D Professional</t>
  </si>
  <si>
    <t>GOL 26D Professional niwelator optyczny podzial kąta w stopniach</t>
  </si>
  <si>
    <t>GOL 26G Professional</t>
  </si>
  <si>
    <t>GOL 26G Professional niwelator optyczny podział kąta w gradach</t>
  </si>
  <si>
    <t xml:space="preserve">GOL 26D + BT 160 </t>
  </si>
  <si>
    <t>GOL 26D Professional niwelator optyczny + BT 160 Prof..</t>
  </si>
  <si>
    <t>GOL 26D Professional niwelator optyczny + BT 160 Prof. + GR 500 Prof..</t>
  </si>
  <si>
    <t>GOL 26G  + BT 160</t>
  </si>
  <si>
    <t>GOL 26G Professional niwelator optyczny + BT 160 Prof.</t>
  </si>
  <si>
    <t>0603008120</t>
  </si>
  <si>
    <t>0603008220</t>
  </si>
  <si>
    <t>0603008121</t>
  </si>
  <si>
    <t>0603008221</t>
  </si>
  <si>
    <t>0603693001</t>
  </si>
  <si>
    <t>0603663020</t>
  </si>
  <si>
    <t>0603663001</t>
  </si>
  <si>
    <t>0603692000</t>
  </si>
  <si>
    <t>0603664020</t>
  </si>
  <si>
    <t>0603016220</t>
  </si>
  <si>
    <t>0603016320</t>
  </si>
  <si>
    <t>0603010120</t>
  </si>
  <si>
    <t>Lsser podłogowy</t>
  </si>
  <si>
    <t>Laser GSL 2</t>
  </si>
  <si>
    <t>GSL 2 SET Professional</t>
  </si>
  <si>
    <t>GSL 2  Professional</t>
  </si>
  <si>
    <t>Laser do sprawdzania równości posadzki. Wersja standard- głowica obracana ręcznie. Baterie 4xAA. L-Boxx</t>
  </si>
  <si>
    <t>0601064000</t>
  </si>
  <si>
    <t>0601064001</t>
  </si>
  <si>
    <t>LL 20 SET</t>
  </si>
  <si>
    <t xml:space="preserve">F0340630N8 </t>
  </si>
  <si>
    <t>Linia pozioma. Zasięg pracy do 160m. Dokładnośc 0,15 mm/m. Odbiornik LD 3 w zestawie. IP 55</t>
  </si>
  <si>
    <t>RL 25 HV</t>
  </si>
  <si>
    <t>RL 25HV SET</t>
  </si>
  <si>
    <t>RL 25H SET</t>
  </si>
  <si>
    <t>F0340610NE</t>
  </si>
  <si>
    <t>F0340610N6</t>
  </si>
  <si>
    <t>F0340610N5</t>
  </si>
  <si>
    <t>Laser obrotowy, płaszczyzna pozioma pochylana +-8%. Zasięg 450m. Pionownik. Dokładnośc 0,08 mm/m. IP 56. Odbiornik RD 5 w zestawie.</t>
  </si>
  <si>
    <t>Laser obrotowy, płaszczyzna pozioma i pionowa pochylana +-8%. Zasięg 450m. Pionownik. Dokładnośc 0,08 mm/m. IP 56.</t>
  </si>
  <si>
    <t>Laser obrotowy, płaszczyzna pozioma i pionowa pochylane +-8%. Zasięg 450m. Pionownik. Dokładnośc 0,08 mm/m. IP 56. Odbiornik RD 5 w zestawie.</t>
  </si>
  <si>
    <t>0603693000</t>
  </si>
  <si>
    <t>0603691000</t>
  </si>
  <si>
    <t>1608M0005B</t>
  </si>
  <si>
    <t>GLM 50 Professional dalmierz do 50m</t>
  </si>
  <si>
    <t>GMS 100 Professional</t>
  </si>
  <si>
    <t>GMS 100 wykrywacz</t>
  </si>
  <si>
    <t>D-TECT 150 SV Professional wykrywacz do 15 cm</t>
  </si>
  <si>
    <t>061599405U</t>
  </si>
  <si>
    <t>061599403Y</t>
  </si>
  <si>
    <t>061599403U</t>
  </si>
  <si>
    <t>061599404B</t>
  </si>
  <si>
    <t>0601015B00</t>
  </si>
  <si>
    <t>0601015A00</t>
  </si>
  <si>
    <t>0601061501</t>
  </si>
  <si>
    <t>0601061800</t>
  </si>
  <si>
    <t>0601061701</t>
  </si>
  <si>
    <t>0601092400</t>
  </si>
  <si>
    <t>0601015400</t>
  </si>
  <si>
    <t>0601069100</t>
  </si>
  <si>
    <t>0601068400</t>
  </si>
  <si>
    <t>0601068401</t>
  </si>
  <si>
    <t>0601068000</t>
  </si>
  <si>
    <t>0601068001</t>
  </si>
  <si>
    <t>0601015200</t>
  </si>
  <si>
    <t>0601066100</t>
  </si>
  <si>
    <t>0601066200</t>
  </si>
  <si>
    <t>0601072100</t>
  </si>
  <si>
    <t>0601072000</t>
  </si>
  <si>
    <t>0601072300</t>
  </si>
  <si>
    <t>0601072301</t>
  </si>
  <si>
    <t>0601079000</t>
  </si>
  <si>
    <t>0601072200</t>
  </si>
  <si>
    <t>0601081100</t>
  </si>
  <si>
    <t>0601010008</t>
  </si>
  <si>
    <t>0601014100</t>
  </si>
  <si>
    <t>0601014000</t>
  </si>
  <si>
    <t>0601096603</t>
  </si>
  <si>
    <t>0601096974</t>
  </si>
  <si>
    <t>0601091200</t>
  </si>
  <si>
    <t>0601091300</t>
  </si>
  <si>
    <t>0601091400</t>
  </si>
  <si>
    <t>0601081000</t>
  </si>
  <si>
    <t>0601010005</t>
  </si>
  <si>
    <t>F034091V09</t>
  </si>
  <si>
    <t>GOL 26G Professional niwelator optyczny + BT 160 Prof. + GR 500</t>
  </si>
  <si>
    <t>Lasery liniowe, punktowe i akcesoria</t>
  </si>
  <si>
    <t>Lasery liniowe</t>
  </si>
  <si>
    <t>BT 350 statyw rozporowo-teleskopowy 3,5m</t>
  </si>
  <si>
    <t>3165140488563</t>
  </si>
  <si>
    <t>3165140488556</t>
  </si>
  <si>
    <t>GLL 2-50 + BS 150</t>
  </si>
  <si>
    <t>GLL 2-80 P + BS 150</t>
  </si>
  <si>
    <t>GTL 3 professional laser do układania płytek</t>
  </si>
  <si>
    <t>Lasery punktowe</t>
  </si>
  <si>
    <t>GPL 3 laser 3-punktowy</t>
  </si>
  <si>
    <t>GPL 5 laser 5-punktowy</t>
  </si>
  <si>
    <t>Dalmierze laserowe</t>
  </si>
  <si>
    <t>GLM 250 VF dalmierz do 250m z wbudowanym wizjerem</t>
  </si>
  <si>
    <t>GLM 150 Professional dalmierz do 150m</t>
  </si>
  <si>
    <t>Detektory</t>
  </si>
  <si>
    <t>D-TECT 150 Professional wykrywacz do 15 cm</t>
  </si>
  <si>
    <t>Poziomice</t>
  </si>
  <si>
    <t xml:space="preserve">DNM 120 L  poziomica 120cm              </t>
  </si>
  <si>
    <t>3165140410076</t>
  </si>
  <si>
    <t xml:space="preserve">DNM 60 L  poziomica 60cm                </t>
  </si>
  <si>
    <t>3165140410083</t>
  </si>
  <si>
    <t>Mierniki kąta</t>
  </si>
  <si>
    <t xml:space="preserve">DWM 40 L  miernik kąta                  </t>
  </si>
  <si>
    <t>3165140165662</t>
  </si>
  <si>
    <t>GAM 220 MF Professional miernik kąta</t>
  </si>
  <si>
    <t>Statywy, łaty laserowe i teleskopowe</t>
  </si>
  <si>
    <t xml:space="preserve">Statywy  </t>
  </si>
  <si>
    <t xml:space="preserve">BS 150  statyw fotograficzny 1,5m           </t>
  </si>
  <si>
    <t>3165140444668</t>
  </si>
  <si>
    <t>BT 160 Professional</t>
  </si>
  <si>
    <t>BT 160 Professional statyw budowlany 1,6m</t>
  </si>
  <si>
    <t>BT 170 HD Professional</t>
  </si>
  <si>
    <t>BT 170 HD Professional statyw budowlany 1,7m</t>
  </si>
  <si>
    <t>BT 300 HD Professional</t>
  </si>
  <si>
    <t>BT 300 HD Professional statyw budowlany z kolumną do 3,0m</t>
  </si>
  <si>
    <t>Łaty laserowe i do niwelatorów optycznych</t>
  </si>
  <si>
    <t>GR 240 Professional</t>
  </si>
  <si>
    <t>GR 240 Professional łata laserowa</t>
  </si>
  <si>
    <t>GR 500 Professional</t>
  </si>
  <si>
    <t>GR 500 Professional łata do niwelatorów optycznych</t>
  </si>
  <si>
    <t>Akcesoria</t>
  </si>
  <si>
    <t>Cennik narzędzi pomiarowych Bosch zielony</t>
  </si>
  <si>
    <t>PCL 10</t>
  </si>
  <si>
    <t>PCL 10 laser krzyżowy</t>
  </si>
  <si>
    <t>PCL 20</t>
  </si>
  <si>
    <t>PCL 20 laser krzyżowy, funkcja pionu</t>
  </si>
  <si>
    <t>PCL 10 set</t>
  </si>
  <si>
    <t>PCL 10 laser krzyżowy + statyw</t>
  </si>
  <si>
    <t>PCL 20 set</t>
  </si>
  <si>
    <t>PCL 20 laser krzyżowy, funkcja pionu + statyw</t>
  </si>
  <si>
    <t>PCL 20 + TP 320</t>
  </si>
  <si>
    <t>PCL 20 laser krzyżowy + TP 320 drążek teleskopowy</t>
  </si>
  <si>
    <t>3165140 tbd</t>
  </si>
  <si>
    <t>Lasery dla płytkarzy</t>
  </si>
  <si>
    <t>PLT 2</t>
  </si>
  <si>
    <t>PLT 2 laser dla płytkarzy, układanie plytek na podłodze i ścianie, zasięg do 7m, dokładność +/- 0,5mm/m, 3 libelki, uchwyt na ścianę</t>
  </si>
  <si>
    <t xml:space="preserve">PLR 50 </t>
  </si>
  <si>
    <t xml:space="preserve">PLR 50 dalmierz laserowy do 50m, pomiar długości, powierzchni, kubatury, pomiary ciągłe, pomiar wyników, dodaw. i odejm. wyników, pomiar od przodu, tyłu, pinu, funkcja Pitagoras, </t>
  </si>
  <si>
    <t>Teodolity</t>
  </si>
  <si>
    <t>Teodolit cyfrowy, dokładność kątowa 5", dwustronny wyświetlacz</t>
  </si>
  <si>
    <t>F0340543N0</t>
  </si>
  <si>
    <t>3 165 140 569538</t>
  </si>
  <si>
    <t>Teodolit cyfrowy, dokładność kątowa 2", dwustronny wyświetlacz</t>
  </si>
  <si>
    <t>F0340543N1</t>
  </si>
  <si>
    <t>3 165 140 569507</t>
  </si>
  <si>
    <t>Okular łamany do DGT 10 i DGT 2</t>
  </si>
  <si>
    <t>1608M007N4</t>
  </si>
  <si>
    <t>3 165 140 569514</t>
  </si>
  <si>
    <t>Akcesoria do tachimetrów</t>
  </si>
  <si>
    <t>Pryzmat z uchwytem i tarczą celownicza z metalu Value Line, stała pryzmatu 0/-30mm, pomarańczowy</t>
  </si>
  <si>
    <t>F0340552NE</t>
  </si>
  <si>
    <t>3 165 140 569613</t>
  </si>
  <si>
    <t>Pryzmat z uchwytem i tarczą celownicza z metalu, stała pryzmatu 0/-30mm, pomarańczowy</t>
  </si>
  <si>
    <t>F0340552NG</t>
  </si>
  <si>
    <t>3 165 140 569620</t>
  </si>
  <si>
    <t>Pryzmat z uchwytem i tarczą celownicza z metalu, stała pryzmatu 0/-30mm, żółty</t>
  </si>
  <si>
    <t>F0340552N5</t>
  </si>
  <si>
    <t>3 165 140 569637</t>
  </si>
  <si>
    <t>Uchwyt i tarcza celownicza z metalu do pryzmatu 63-2011-O (pomarańczowy)</t>
  </si>
  <si>
    <t>F0340552NL</t>
  </si>
  <si>
    <t>3 165 140 569644</t>
  </si>
  <si>
    <t>Uchwyt i tarcza celownicza z metalu do pryzmatu 63-2011-Y (żółty)</t>
  </si>
  <si>
    <t>F0340552NJ</t>
  </si>
  <si>
    <t>3 165 140 569651</t>
  </si>
  <si>
    <t>Pryzmat z tarczą celowniczą z tworzywa, stała pryzmatu 0/-30mm, uchwyt aluminiowy z kątem nachylenia do 350⁰ (pomarańczowy)</t>
  </si>
  <si>
    <t>F0340551N8</t>
  </si>
  <si>
    <t>3 165 140 569668</t>
  </si>
  <si>
    <t>Pryzmat z tarczą celowniczą z tworzywa, stała pryzmatu 0/-30mm, uchwyt aluminiowy z kątem nachylenia do 350⁰ (żółty)</t>
  </si>
  <si>
    <t>F0340551N6</t>
  </si>
  <si>
    <t>3 165 140 569675</t>
  </si>
  <si>
    <t>Pryzmat, stała pryzmatu 0/-30mm (pomarańczowy), 
do 63-1012-O, 63-1012-Y, 63-2012M-O</t>
  </si>
  <si>
    <t>F0340551NG</t>
  </si>
  <si>
    <t>3 165 140 569682</t>
  </si>
  <si>
    <t>Pryzmat w obudowie Value Line, stała pryzmatu 0/-30mm (pomarańczowy), do 63-1012-O, 63-1012-Y, 63-2012M-O</t>
  </si>
  <si>
    <t>F0340551NS</t>
  </si>
  <si>
    <t>3 165 140 569699</t>
  </si>
  <si>
    <t>Pryzmat, stała pryzmatu 0/-30mm (żółty), 
do 63-1012-O, 63-1012-Y, 63-2012M-O</t>
  </si>
  <si>
    <t>F0340551NE</t>
  </si>
  <si>
    <t>3165140569705</t>
  </si>
  <si>
    <t>Uchwyt i tarcza celownicza, uchwyt z kątem nachyl. do 350⁰, tarcza cel.z tworzywa, do pryzmatu 63-2011-O, 63-2011-Y (pomarańczowy)</t>
  </si>
  <si>
    <t>F0340553N6</t>
  </si>
  <si>
    <t>3 165 140 569712</t>
  </si>
  <si>
    <t>Potrójny pryzmat z uchwytem i tarczą celowniczą z metalu, stała pryzmatu 0/-30mm, 3 hermetrycznie zamkniete pryzmaty (pomarańczowy)</t>
  </si>
  <si>
    <t>F0340555N1</t>
  </si>
  <si>
    <t>3165140569729</t>
  </si>
  <si>
    <t>Pryzmat z uchwytem, stała pryzmatu -34mm, kompatybilny z GPH 1, zamkniecie zapadkowe, bardzo wytrzymałe tworzywo, powlekany miedzią</t>
  </si>
  <si>
    <t>F0340554N9</t>
  </si>
  <si>
    <t>3 165 140 569736</t>
  </si>
  <si>
    <t>Pryzmat z uchwytem i tarczą celownicza z metalu, stała pryzmatu -34mm, kompatybilny z uchwyt. i pryzm. Leica®/Wild, powlekany miedzią</t>
  </si>
  <si>
    <t>F0340554NA</t>
  </si>
  <si>
    <t>3 165 140 569743</t>
  </si>
  <si>
    <t>GLL 3-80 P + BS 150</t>
  </si>
  <si>
    <t>Pryzmat, stała pryzmatu -34mm, kompat. z GPH 1, zamknięcie zapadkowe, b. wytrz. tworzywo, powlek. miedzią, do uchwytu pryzm. 63-3024</t>
  </si>
  <si>
    <t>F0340554NB</t>
  </si>
  <si>
    <t>3 165 140 569750</t>
  </si>
  <si>
    <t>Uchwyt do pryzmatu, bardzo wytrzymałe tworzywo, do pryzmatu 63-3024</t>
  </si>
  <si>
    <t>F0340554NC</t>
  </si>
  <si>
    <t>3 165 140 569767</t>
  </si>
  <si>
    <t>Odblaskowa tarcza celownicza, stała pryzmatu -34mm, Kompatybilna z trzpieniami wtykowymi Wild</t>
  </si>
  <si>
    <t>F0340055N0</t>
  </si>
  <si>
    <t>3 165 140 569774</t>
  </si>
  <si>
    <t>Minipryzmat z metal. uchwyt. i akcesoriami, stała pryzm. 0/-30mm, średn. pryzm. 25,4mm, dokł. wyzn. 2", libela pudełkowa z boku (jaskrawo zielony)</t>
  </si>
  <si>
    <t>F0340556N4</t>
  </si>
  <si>
    <t>3 165 140 569798</t>
  </si>
  <si>
    <t>Minipryzmat z metal. uchwyt. i akcesoriami, stała pryzm. 0/-30mm, średn. pryzm. 25,4mm, dokł. wyzn. 2", libela pudełkowa z boku (czerwony)</t>
  </si>
  <si>
    <t>F0340556N5</t>
  </si>
  <si>
    <t>3 165 140 569804</t>
  </si>
  <si>
    <t>GLM 80 + R 60</t>
  </si>
  <si>
    <t>Zestaw do tyczenia z minipryzm., precyz. Minipryzm. 25,4mm, st. pryzm. 0/-30mm, gwint M6 na górze i dole, precyz. tyczka do pryzm., torba transport.</t>
  </si>
  <si>
    <t>F034055BN3</t>
  </si>
  <si>
    <t>3 165 140 569811</t>
  </si>
  <si>
    <t>Minipryzmat z uchw. i tarcza cel. z metalu, stała pryzmatu -34mm, libela pudełkowa, z torbą i trzpieniem do wytycz. rusztowań sznurowych</t>
  </si>
  <si>
    <t>F034055CN1</t>
  </si>
  <si>
    <t>3 165 140 569828</t>
  </si>
  <si>
    <t>Tyczki i statywy do luster</t>
  </si>
  <si>
    <t>Tyczka do pryzmatów, rozsuwana, wysokość pomiaru 135 do 250cm, dwie sekcje, gwint 5/8", zintegrowana libela pudełkowa</t>
  </si>
  <si>
    <t>F0340562N1</t>
  </si>
  <si>
    <t>3 165 140 569255</t>
  </si>
  <si>
    <t>Stojak trójnożny do tyczek do pryzmatów, średnica otworu mocującego 25-38mm, aluminium, zacisk Quick-Release</t>
  </si>
  <si>
    <t>F0340563N0</t>
  </si>
  <si>
    <t>3 165 140 569835</t>
  </si>
  <si>
    <t>Stojak trójnożny do tyczek do pryzmatów, średnica otworu mocującego 25-38mm, aluminium, zacisk przyciskowy</t>
  </si>
  <si>
    <t>F0340563N3</t>
  </si>
  <si>
    <t>3 165 140 569842</t>
  </si>
  <si>
    <t>Stojak dwunożny do tyczek i pryzmatów, średnica otworu mocujacego 25-38mm, zacisk Quick-Release</t>
  </si>
  <si>
    <t>F0340563N4</t>
  </si>
  <si>
    <t>3 165 140 569859</t>
  </si>
  <si>
    <t>Tyczka do pryzmatów, rozsuwana, wysokość pomiaru 150 do 250cm, dwie sekcje, Quick Lok™, zintegrowana libela pudełkowa, gwint 5/8"-11</t>
  </si>
  <si>
    <t>F0340566N2</t>
  </si>
  <si>
    <t>3 165 140 569873</t>
  </si>
  <si>
    <t>Tyczka do pryzmatów, rozsuwana, wysokość pomiaru 150 do 250cm, dwie sekcje, Quick Lok™, zintegrowana libela pudełkowa, gwint Wild/Leica®</t>
  </si>
  <si>
    <t>F0340566N4</t>
  </si>
  <si>
    <t>3 165 140 569880</t>
  </si>
  <si>
    <t>Tyczka do pryzmatów, rozsuwana, wysokość pomiaru 135 do 200cm, dwie sekcje, Quick Lok™, zintegrowana libela pudełkowa, gwint 5/8"-11</t>
  </si>
  <si>
    <t>F0340566N7</t>
  </si>
  <si>
    <t>3 165 140 569897</t>
  </si>
  <si>
    <t>Tyczka do pryzmatów, rozsuwana, wysokość pomiaru 135 do 200cm, dwie sekcje, Quick Lok™, zintegrowana libela pudełkowa, gwint Wild/Leica®</t>
  </si>
  <si>
    <t>F0340566N8</t>
  </si>
  <si>
    <t>3 165 140 569903</t>
  </si>
  <si>
    <t>Tyczka do pryzmatów, rozsuwana, wysokość pomiaru 150 do 360cm, trzy sekcje, Quick Lok™, zintegrowana libela pudełkowa, gwint 5/8"-11</t>
  </si>
  <si>
    <t>F0340566NA</t>
  </si>
  <si>
    <t>3 165 140 569910</t>
  </si>
  <si>
    <t>Tyczka do pryzmatów, rozsuwana, wysokość pomiaru 150 do 360cm, trzy sekcje, Quick Lok™, zintegrowana libela pudełkowa, gwint Wild/Leica®</t>
  </si>
  <si>
    <t>F0340566NC</t>
  </si>
  <si>
    <t>3 165 140 569927</t>
  </si>
  <si>
    <t>Uchwyt wielofunkcyjny do PLL 360</t>
  </si>
  <si>
    <t>MM1 Multi Mount</t>
  </si>
  <si>
    <t>Tyczka do pryzmatów, rozsuwana, wysokość pomiaru 160 do 450cm, trzy sekcje, Quick Lok™, zintegrowana libela pudełkowa, gwint 5/8"-11</t>
  </si>
  <si>
    <t>F0340566NF</t>
  </si>
  <si>
    <t>3 165 140 569934</t>
  </si>
  <si>
    <t>Tyczka do pryzmatów, rozsuwana, wysokość pomiaru 160 do 450cm, trzy sekcje, Quick Lok™, zintegrowana libela pudełkowa, gwint Wild/Leica®</t>
  </si>
  <si>
    <t>F0340566NH</t>
  </si>
  <si>
    <t>3 165 140 569941</t>
  </si>
  <si>
    <t>Tyczka do pryzmatów "Maxi Lite", rozsuwana, wysokość pomiaru do 250cm, dwie sekcje, zintegrowana libela pudelkowa, gwint 5/8"-11</t>
  </si>
  <si>
    <t>F0340567N0</t>
  </si>
  <si>
    <t>3 165 140 569958</t>
  </si>
  <si>
    <t>Tyczka do pryzmatów "Maxi Lite", rozsuwana, wysokość pomiaru do 250cm, dwie sekcje, zintegrowana libela pudelkowa, gwint Wild/Leica®</t>
  </si>
  <si>
    <t>F0340567N1</t>
  </si>
  <si>
    <t>3 165 140 569965</t>
  </si>
  <si>
    <t>Tyczka do pryzmatów "Maxi Lite", rozsuwana, wysokość pomiaru do 360cm, trzy sekcje, zintegrowana libela pudelkowa, gwint 5/8"-11</t>
  </si>
  <si>
    <t>F0340567N5</t>
  </si>
  <si>
    <t>3 165 140 569972</t>
  </si>
  <si>
    <t>Tyczka do pryzmatów "Maxi Lite", rozsuwana, wysokość pomiaru do 360cm, trzy sekcje, zintegrowana libela pudelkowa, gwint Wild/Leica®</t>
  </si>
  <si>
    <t>F0340567N7</t>
  </si>
  <si>
    <t>3 165 140 569989</t>
  </si>
  <si>
    <t>Tyczka do pryzmatów "Maxi Lite", rozsuwana, wysokość pomiaru do 460cm, cztery sekcje, zintegrowana libela pudelkowa, gwint 5/8"-11</t>
  </si>
  <si>
    <t>F0340567NB</t>
  </si>
  <si>
    <t>3 165 140 569996</t>
  </si>
  <si>
    <t>Tyczka do pryzmatów "Maxi Lite", rozsuwana, wysokość pomiaru do 460cm, cztery sekcje, zintegrowana libela pudelkowa, gwint Wild/Leica®</t>
  </si>
  <si>
    <t>F0340567ND</t>
  </si>
  <si>
    <t>3 165 140 570008</t>
  </si>
  <si>
    <t>Adaptory do luster, spodarki</t>
  </si>
  <si>
    <t>Adapter do trzpienia Leica®, trzpień z gwintem żeńskim 5/8"-11, do pryzmatów Leica®</t>
  </si>
  <si>
    <t>F0340576N6</t>
  </si>
  <si>
    <t>3 165 140 570015</t>
  </si>
  <si>
    <t>Obrotowy adapter spodarki, do montażu w spodarkach Wild/Leica®, gwint męski 5/8"-11, do montażu pryzmatów innych producentów</t>
  </si>
  <si>
    <t>F0340576NC</t>
  </si>
  <si>
    <t>3 165 140 570022</t>
  </si>
  <si>
    <t>Adapter spodarki Zeiss z trzpieniem DIN z gwintem 5/8"-11, do montażu w spodarkach Wild/Leica®,</t>
  </si>
  <si>
    <t>F0340576ND</t>
  </si>
  <si>
    <t>3 165 140 570039</t>
  </si>
  <si>
    <t xml:space="preserve">Adapter do pryzmatu z optycznym pionownikiem i trzpieniem Leica®, dokł. wyznaczania 2", do spodarek z uchwytem kłowym systemu Wild/Leica®, </t>
  </si>
  <si>
    <t>F0340578N1</t>
  </si>
  <si>
    <t>3 165 140 570046</t>
  </si>
  <si>
    <t>Adapter do pryzmatu systemu Wild, bez pionownika, stały, system montażu Leica®, do spodatek z uchwytem kłowym systemu Wild/Leica®</t>
  </si>
  <si>
    <t>F0340578N7</t>
  </si>
  <si>
    <t>3 165 140 570053</t>
  </si>
  <si>
    <t>Spodarka z pionownikiem laserowym, czarna, do teodolitów i tachimetrów</t>
  </si>
  <si>
    <t>F0340572N0</t>
  </si>
  <si>
    <t>3 165 140 570060</t>
  </si>
  <si>
    <t>GCL 25 + BS 150</t>
  </si>
  <si>
    <t>GCL 25 Professional laser liniowo-punktowy</t>
  </si>
  <si>
    <t>GCL 25 + BS 150 laser lin.-punkt. ze statywem</t>
  </si>
  <si>
    <t>0601066B00</t>
  </si>
  <si>
    <t>0601066B01</t>
  </si>
  <si>
    <t>Spodarka z pionownikiem laserowym &lt;2mm przy 2m, czarna, do teodolitów i tachimetrów</t>
  </si>
  <si>
    <t>F0340574N1</t>
  </si>
  <si>
    <t>3 165 140 570084</t>
  </si>
  <si>
    <t>Niwelatory</t>
  </si>
  <si>
    <t>Automatyczny niwelator optyczny, powiększenie lunety 20x, dokładność 1km podw. niw. 2,5mm, stopnie, duża jasność obrazu</t>
  </si>
  <si>
    <t>F0340681N7</t>
  </si>
  <si>
    <t>3 165 140 570138</t>
  </si>
  <si>
    <t>Cennik profesjonalnych narzędzi pomiarowych CST/berger</t>
  </si>
  <si>
    <t>Automatyczny niwelator optyczny, powiększenie lunety 20x, dokładność 1km podw. niw. 2,5mm, grady, duża jasność obrazu</t>
  </si>
  <si>
    <t>F0340681N8</t>
  </si>
  <si>
    <t>3 165140 570145</t>
  </si>
  <si>
    <t>Automatyczny niwelator optyczny, powiększenie lunety 24x, dokładność 1km podw. niw. 2,0mm, stopnie, duża jasność obrazu</t>
  </si>
  <si>
    <t>F034068400</t>
  </si>
  <si>
    <t>3 165 140 537117</t>
  </si>
  <si>
    <t>Automatyczny niwelator optyczny, powiększenie lunety 24x, dokładność 1km podw. niw. 2,0mm, grady, duża jasność obrazu</t>
  </si>
  <si>
    <t>F034068401</t>
  </si>
  <si>
    <t>3 165 140 537100</t>
  </si>
  <si>
    <t>Automatyczny niwelator optyczny, powiększenie lunety 28x, dokładność 1km podw. niw. 1,5mm, stopnie, duża jasność obrazu</t>
  </si>
  <si>
    <t>F034068A17</t>
  </si>
  <si>
    <t>3 165 140 570152</t>
  </si>
  <si>
    <t>Automatyczny niwelator optyczny, powiększenie lunety 28x, dokładność 1km podw. niw. 1,5mm, grady, duża jasność obrazu</t>
  </si>
  <si>
    <t>F034068A19</t>
  </si>
  <si>
    <t>3 165 140 570169</t>
  </si>
  <si>
    <t>Automatyczny niwelator optyczny, powiększenie lunety 32x, dokładność 1km podw. niw. 1,0mm, stopnie, duża jasność obrazu</t>
  </si>
  <si>
    <t>F034068200</t>
  </si>
  <si>
    <t>3 165 140 537131</t>
  </si>
  <si>
    <t>Automatyczny niwelator optyczny, powiększenie lunety 32x, dokładność 1km podw. niw. 1,0mm, grady, duża jasność obrazu</t>
  </si>
  <si>
    <t>F034068201</t>
  </si>
  <si>
    <t>3 165 140 537124</t>
  </si>
  <si>
    <t>Niwelatory laserowe rotacyjne</t>
  </si>
  <si>
    <t>Laser obrotowy z pionownikiem, pochylenie płaszczyzny +/-10% w dwóch osiach, zasięg 850m średn., IP67, dokładność 0,05mm/m wyświetlacz LCD, w zestawie: odbiornik LD 440, pilot RC 400x, akumulator NiMH, ładowarka, 4 baterie LR6 AA, walizka transportowa</t>
  </si>
  <si>
    <t>F034061EN0</t>
  </si>
  <si>
    <t>3 165 140 570176</t>
  </si>
  <si>
    <t>Laser obrotowy, pochylenie płaszczyzny poziomej +/-10%, zasięg 850m średn., IP67, dokładność 0,05mm/m, w zestawie: odbiornik LD 440, akumulator NiMH, ładowarka, 4 baterie LR6 AA, walizka transportowa</t>
  </si>
  <si>
    <t>F034061A00</t>
  </si>
  <si>
    <t>3 165 140 537254</t>
  </si>
  <si>
    <t>Laser obrotowy z pionownikiem, pochyl. płaszczyzny +/-10% w dwóch osiach, zasięg 850m średn., IP67, dokładność 0,05mm/m  w zestawie: Okulary, 2 tarcze celown., uchwyt ścienny, pilot RC 700, akumulator NiMH, ładowarka, 2 baterie LR6 AA, walizka transportowa</t>
  </si>
  <si>
    <t>F034061B00</t>
  </si>
  <si>
    <t>3 165 140 537261</t>
  </si>
  <si>
    <t>Laser obrotowy z pionownikiem, pochyl. płaszczyzny +/-10% w dwóch osiach, zasięg 850m średn., IP67, dokładność 0,05mm/m  w zestawie: odbiornik LD 440, okulary, 2 tarcze celown., uchwyt ścienny, pilot RC 700, akumulator NiMH, ładowarka, 4 baterie LR6 AA, walizka transportowa</t>
  </si>
  <si>
    <t>F034061B01</t>
  </si>
  <si>
    <t>3 165 140 537278</t>
  </si>
  <si>
    <t>GRL 300 HV set + BT 170 HD + GR 240 Prof.</t>
  </si>
  <si>
    <t>GRL 300 HV set + BT 300 HD + GR 240 Prof.</t>
  </si>
  <si>
    <t>GRL 300 HV set Prof (LR1 + RC1)</t>
  </si>
  <si>
    <t>GOL 20D Professional niwelator optyczny podział kąta w stopniach</t>
  </si>
  <si>
    <t>GOL 20D Professional</t>
  </si>
  <si>
    <t>GOL 20G Professional</t>
  </si>
  <si>
    <t>Uniwersalna ładowarka do laserów obrotowych, do serii AL., LM 800</t>
  </si>
  <si>
    <t>1608M002NE</t>
  </si>
  <si>
    <t>3 165 140 570206</t>
  </si>
  <si>
    <t>Okulary do pracy z laserem, do laserów z czerwona wiązką</t>
  </si>
  <si>
    <t>1608M007N5</t>
  </si>
  <si>
    <t>3 165 140 570213</t>
  </si>
  <si>
    <t>Okulary do pracy z laserem, do laserów z zieloną wiązką</t>
  </si>
  <si>
    <t>1608M007N6</t>
  </si>
  <si>
    <t>3 165 140 570220</t>
  </si>
  <si>
    <t>TT 150</t>
  </si>
  <si>
    <t>TT 150 statyw z gwintem 1/4" do 147 cm</t>
  </si>
  <si>
    <t>Akumulator NiMH, do laserów obrotowych serii LM800</t>
  </si>
  <si>
    <t>1608M001N9</t>
  </si>
  <si>
    <t>3 165 140 570268</t>
  </si>
  <si>
    <t>Akumulator NiMH, do laserów obrotowych serii AL. I LMH</t>
  </si>
  <si>
    <t>1608M001NA</t>
  </si>
  <si>
    <t>3 165 140 570275</t>
  </si>
  <si>
    <t>Tarcza celownicza do laserów z czerwona wiązką</t>
  </si>
  <si>
    <t>1608M008NB</t>
  </si>
  <si>
    <t>3 165 140 570282</t>
  </si>
  <si>
    <t>Tarcza celownicza do laserów z zieloną wiązką</t>
  </si>
  <si>
    <t>1608M008NC</t>
  </si>
  <si>
    <t>3 165 140 570299</t>
  </si>
  <si>
    <t xml:space="preserve">Dostępne od: maj, </t>
  </si>
  <si>
    <t xml:space="preserve">Dostępne od: czerw, </t>
  </si>
  <si>
    <t>tbd</t>
  </si>
  <si>
    <t>PLR 25</t>
  </si>
  <si>
    <t xml:space="preserve">PLR 25 dalmierz laserowy do 25m, pomiar długości, powierzchni, kubatury, pomiary ciągłe, pomiar wyników, funkcja pamięci, pomiar od przodu, tyłu, </t>
  </si>
  <si>
    <t>GRL 300 HVG set + BT 300 HD + GR 240</t>
  </si>
  <si>
    <t>Lasery liniowe i punktowe</t>
  </si>
  <si>
    <t>Laser krzyżowy, dokładn. 0,4mm/m, zasięg do 30m, ministatyw magnetyczny</t>
  </si>
  <si>
    <t>F034063100</t>
  </si>
  <si>
    <t>3 165 140 537179</t>
  </si>
  <si>
    <t>Laser krzyżowy, zasięg pracy do 15m, do 30m z odbiorn. LLD 20, dokładność +/- 0,4mm/m, IP55, ministatyw magnetyczny</t>
  </si>
  <si>
    <t>F034063500</t>
  </si>
  <si>
    <t>3 165 140 537193</t>
  </si>
  <si>
    <t>Laser krzyżowy, zasięg pracy do 15m, do 30m z odbiorn. LLD 20, dokładność +/- 0,4mm/m, IP55, ministatyw magn., odb. LLD 20 z uchwyt.</t>
  </si>
  <si>
    <t>F0340635N2</t>
  </si>
  <si>
    <t>3 165 140 570374</t>
  </si>
  <si>
    <t>Lasery dla glazurników</t>
  </si>
  <si>
    <t xml:space="preserve">                                    Akcesoria</t>
  </si>
  <si>
    <t>Pojemnik na baterie GRL 300, 400</t>
  </si>
  <si>
    <t>1608M0005F</t>
  </si>
  <si>
    <t>1600A000LF</t>
  </si>
  <si>
    <t>1608M0005G</t>
  </si>
  <si>
    <t>1608M0005D</t>
  </si>
  <si>
    <t>Okulary laserowe czerwone</t>
  </si>
  <si>
    <t xml:space="preserve">DWM 40 L  miernik kąta + futerał            </t>
  </si>
  <si>
    <t>0601096663</t>
  </si>
  <si>
    <t>Walizka do laserów obrotowych GRL 300, 400</t>
  </si>
  <si>
    <t>Walizka do niwelatorów GOL 20, 26</t>
  </si>
  <si>
    <t>Akumulator do laserów obrotowych GRL 300, 400</t>
  </si>
  <si>
    <t>Quigo II</t>
  </si>
  <si>
    <t>0603663220</t>
  </si>
  <si>
    <t>DGT10</t>
  </si>
  <si>
    <t>DGT2</t>
  </si>
  <si>
    <t>DTEP</t>
  </si>
  <si>
    <t>63-1010-VO</t>
  </si>
  <si>
    <t>63-1010-O</t>
  </si>
  <si>
    <t>63-1010-Y</t>
  </si>
  <si>
    <t>63-1012-O</t>
  </si>
  <si>
    <t>63-1012-Y</t>
  </si>
  <si>
    <t>63-2010-MO</t>
  </si>
  <si>
    <t>63-2010-MY</t>
  </si>
  <si>
    <t>63-2011-O</t>
  </si>
  <si>
    <t>63-2011-VO</t>
  </si>
  <si>
    <t>63-2011-Y</t>
  </si>
  <si>
    <t>63-2012-MO</t>
  </si>
  <si>
    <t>63-2600-O</t>
  </si>
  <si>
    <t>63-3022</t>
  </si>
  <si>
    <t>63-3023</t>
  </si>
  <si>
    <t>63-3024</t>
  </si>
  <si>
    <t>63-3025</t>
  </si>
  <si>
    <t>63-4000</t>
  </si>
  <si>
    <t>65-1500-MC</t>
  </si>
  <si>
    <t>65-1500-MR</t>
  </si>
  <si>
    <t>65-1700-R</t>
  </si>
  <si>
    <t>65-3500M</t>
  </si>
  <si>
    <t>67-4209TM</t>
  </si>
  <si>
    <t>67-4250</t>
  </si>
  <si>
    <t>67-4250X</t>
  </si>
  <si>
    <t>67-4260</t>
  </si>
  <si>
    <t>67-4508TMA</t>
  </si>
  <si>
    <t>67-4508TML</t>
  </si>
  <si>
    <t>67-4509TMA</t>
  </si>
  <si>
    <t>67-4509TML</t>
  </si>
  <si>
    <t>67-4512TMA</t>
  </si>
  <si>
    <t>67-4512TML</t>
  </si>
  <si>
    <t>67-4515TMA</t>
  </si>
  <si>
    <t>67-4515TML</t>
  </si>
  <si>
    <t>67-4708TMA</t>
  </si>
  <si>
    <t>67-4708TML</t>
  </si>
  <si>
    <t>67-4712TMA</t>
  </si>
  <si>
    <t>67-4712TML</t>
  </si>
  <si>
    <t>67-4715TMA</t>
  </si>
  <si>
    <t>67-4715TML</t>
  </si>
  <si>
    <t>61-2513</t>
  </si>
  <si>
    <t>61-2521</t>
  </si>
  <si>
    <t>61-2525</t>
  </si>
  <si>
    <t>61-3510GRN</t>
  </si>
  <si>
    <t>61-3520</t>
  </si>
  <si>
    <t>61-4500BLK</t>
  </si>
  <si>
    <t>61-4635BLK</t>
  </si>
  <si>
    <t>SAL20ND</t>
  </si>
  <si>
    <t>SAL20NG</t>
  </si>
  <si>
    <t>SAL24ND</t>
  </si>
  <si>
    <t>SAL24NG</t>
  </si>
  <si>
    <t>SAL28ND</t>
  </si>
  <si>
    <t>SAL28NG</t>
  </si>
  <si>
    <t>SAL32ND</t>
  </si>
  <si>
    <t>SAL32NG</t>
  </si>
  <si>
    <t>ALGRD</t>
  </si>
  <si>
    <t>ALH</t>
  </si>
  <si>
    <t>ALHV</t>
  </si>
  <si>
    <t>ALHVD</t>
  </si>
  <si>
    <t>57-CHNM</t>
  </si>
  <si>
    <t>57-GLASSES</t>
  </si>
  <si>
    <t>57-GLASSES-G</t>
  </si>
  <si>
    <t>57-NMB1000</t>
  </si>
  <si>
    <t>57-NMB700</t>
  </si>
  <si>
    <t>57-TARGET</t>
  </si>
  <si>
    <t>57-TARGET-G</t>
  </si>
  <si>
    <t>ILMXL</t>
  </si>
  <si>
    <t>ILMXT</t>
  </si>
  <si>
    <t>ILMXTE</t>
  </si>
  <si>
    <t>LM2-Y (żółty)</t>
  </si>
  <si>
    <t>XP 5</t>
  </si>
  <si>
    <t>LD440</t>
  </si>
  <si>
    <t>LD500</t>
  </si>
  <si>
    <t>LLD20</t>
  </si>
  <si>
    <t>XLD2</t>
  </si>
  <si>
    <t>RC400X</t>
  </si>
  <si>
    <t>RC700</t>
  </si>
  <si>
    <t>32-416 M</t>
  </si>
  <si>
    <t>RT-312 M</t>
  </si>
  <si>
    <t>RT-412 D</t>
  </si>
  <si>
    <t>200 SC</t>
  </si>
  <si>
    <t>202 SC</t>
  </si>
  <si>
    <t>202 HC</t>
  </si>
  <si>
    <t>102 SC</t>
  </si>
  <si>
    <t>102 HC</t>
  </si>
  <si>
    <t>58-MINIT</t>
  </si>
  <si>
    <t>ALELT20</t>
  </si>
  <si>
    <t>ALQCI20-B</t>
  </si>
  <si>
    <t>ALQRI20-B</t>
  </si>
  <si>
    <t>ALQRI20 ELAZ</t>
  </si>
  <si>
    <t>60-BAG20</t>
  </si>
  <si>
    <t>FGHD20-ON</t>
  </si>
  <si>
    <t>TFG 20</t>
  </si>
  <si>
    <t>WDW20HV</t>
  </si>
  <si>
    <t>LP12-UM</t>
  </si>
  <si>
    <t>RB400</t>
  </si>
  <si>
    <t>RB440</t>
  </si>
  <si>
    <t>RB500</t>
  </si>
  <si>
    <t>57-VMOUNT</t>
  </si>
  <si>
    <t>58-BMOUNT</t>
  </si>
  <si>
    <t>58-LGA</t>
  </si>
  <si>
    <t>06-804M</t>
  </si>
  <si>
    <t>06-805M</t>
  </si>
  <si>
    <t>06-805MII</t>
  </si>
  <si>
    <t>06-820</t>
  </si>
  <si>
    <t>06-850</t>
  </si>
  <si>
    <t>06-907M</t>
  </si>
  <si>
    <t>06-TLMB</t>
  </si>
  <si>
    <t>06-TLMB-BAG</t>
  </si>
  <si>
    <t>66-911</t>
  </si>
  <si>
    <t>Cyfrowe dalmierze laserowe</t>
  </si>
  <si>
    <t>RF 5</t>
  </si>
  <si>
    <t>RF 25</t>
  </si>
  <si>
    <t xml:space="preserve">Dalmierz laserowy do 50m </t>
  </si>
  <si>
    <t>Dalmierz laserowy do 250m z wbudowanym wizjerem</t>
  </si>
  <si>
    <t xml:space="preserve">F0340720N2 </t>
  </si>
  <si>
    <t>F0340723N0</t>
  </si>
  <si>
    <t>PTD 1</t>
  </si>
  <si>
    <t>0603683020</t>
  </si>
  <si>
    <t>0601076200</t>
  </si>
  <si>
    <t>F0150551AB</t>
  </si>
  <si>
    <t>GOL 20G Professional niwelator optyczny podział kąta w gradach + BT 160 + GR 500</t>
  </si>
  <si>
    <t>GOL 20G Professional niwelator optyczny podział kąta w gradach</t>
  </si>
  <si>
    <t>Kamery</t>
  </si>
  <si>
    <t>3165140620956</t>
  </si>
  <si>
    <t>3165140621014</t>
  </si>
  <si>
    <t>3165140669092</t>
  </si>
  <si>
    <t>3165140669207</t>
  </si>
  <si>
    <t>0601241004</t>
  </si>
  <si>
    <t>0601241007</t>
  </si>
  <si>
    <t>0601063204</t>
  </si>
  <si>
    <t>0601063205</t>
  </si>
  <si>
    <t>0601063305</t>
  </si>
  <si>
    <t>0601063306</t>
  </si>
  <si>
    <t>GLL 3-80 P + BM1 + L-Boxx</t>
  </si>
  <si>
    <t>GLL 3-80 P + BM1 + LR2 + L-Boxx</t>
  </si>
  <si>
    <t>0601063104</t>
  </si>
  <si>
    <t>0601063105</t>
  </si>
  <si>
    <t>Kamery inspekcyjne</t>
  </si>
  <si>
    <r>
      <t xml:space="preserve">GLL 3-80 laser płaszczyznowy. </t>
    </r>
    <r>
      <rPr>
        <b/>
        <sz val="10"/>
        <rFont val="Arial"/>
        <family val="2"/>
        <charset val="238"/>
      </rPr>
      <t>box+</t>
    </r>
  </si>
  <si>
    <r>
      <t>GLL 2-80 laser płaszczyznowy. b</t>
    </r>
    <r>
      <rPr>
        <b/>
        <sz val="10"/>
        <rFont val="Arial"/>
        <family val="2"/>
        <charset val="238"/>
      </rPr>
      <t>ox+</t>
    </r>
  </si>
  <si>
    <r>
      <t xml:space="preserve">GLL 2-50 laser krzyżowy. </t>
    </r>
    <r>
      <rPr>
        <b/>
        <sz val="10"/>
        <rFont val="Arial"/>
        <family val="2"/>
        <charset val="238"/>
      </rPr>
      <t>box+</t>
    </r>
  </si>
  <si>
    <t>060124100B</t>
  </si>
  <si>
    <t>0601241009</t>
  </si>
  <si>
    <r>
      <t>GOS 10,8 V-Li kamera 17mm 1x</t>
    </r>
    <r>
      <rPr>
        <b/>
        <sz val="10"/>
        <rFont val="Arial"/>
        <family val="2"/>
        <charset val="238"/>
      </rPr>
      <t>1,5 Ah LB</t>
    </r>
    <r>
      <rPr>
        <sz val="10"/>
        <rFont val="Arial"/>
        <family val="2"/>
        <charset val="238"/>
      </rPr>
      <t xml:space="preserve">    </t>
    </r>
  </si>
  <si>
    <r>
      <t>GOS 10,8 V-Li kamera 9,5mm 1x</t>
    </r>
    <r>
      <rPr>
        <b/>
        <sz val="10"/>
        <rFont val="Arial"/>
        <family val="2"/>
        <charset val="238"/>
      </rPr>
      <t>1,5 Ah LB</t>
    </r>
    <r>
      <rPr>
        <sz val="10"/>
        <rFont val="Arial"/>
        <family val="2"/>
        <charset val="238"/>
      </rPr>
      <t xml:space="preserve">   </t>
    </r>
  </si>
  <si>
    <t>Przedłużacz</t>
  </si>
  <si>
    <t xml:space="preserve">kamera video do GOS: 17mm, dłg. 122cm   </t>
  </si>
  <si>
    <t>Kamera video 17mm</t>
  </si>
  <si>
    <t>Kamera video 9,5mm</t>
  </si>
  <si>
    <t xml:space="preserve">kamera video do GOS: 9,5mm, dłg. 91cm   </t>
  </si>
  <si>
    <t xml:space="preserve">przedłużacz do GOS: 17mm , dłg. 91cm    </t>
  </si>
  <si>
    <t xml:space="preserve">zestaw do GOS: magnes, hak, lustro 17mm </t>
  </si>
  <si>
    <t>zestaw do GOS: magnes, hak, lustro 9,5mm</t>
  </si>
  <si>
    <t>Zestaw osprzętu 17mm</t>
  </si>
  <si>
    <t>Zestaw osprzętu 9,5mm</t>
  </si>
  <si>
    <t>3165140633963</t>
  </si>
  <si>
    <t>3165140633970</t>
  </si>
  <si>
    <t>3165140633994</t>
  </si>
  <si>
    <t>3165140633932</t>
  </si>
  <si>
    <t>3165140633949</t>
  </si>
  <si>
    <t>2610014567</t>
  </si>
  <si>
    <t>2610014568</t>
  </si>
  <si>
    <t>2610014570</t>
  </si>
  <si>
    <t>2610014564</t>
  </si>
  <si>
    <t>2610014565</t>
  </si>
  <si>
    <t>Osprzęt do GOS 10,8V-Li</t>
  </si>
  <si>
    <t>Laser krzyżowy samopoziomujący, statyw 1,3m, walizka</t>
  </si>
  <si>
    <t>F0150516AD</t>
  </si>
  <si>
    <t>F0150516AB</t>
  </si>
  <si>
    <t>Laser krzyżowy samopoziomujący, karton</t>
  </si>
  <si>
    <r>
      <t>GLL 2-50 laser krzyżowy + statyw BS 150. b</t>
    </r>
    <r>
      <rPr>
        <b/>
        <sz val="10"/>
        <rFont val="Arial"/>
        <family val="2"/>
        <charset val="238"/>
      </rPr>
      <t>ox+</t>
    </r>
  </si>
  <si>
    <r>
      <t xml:space="preserve">GLL 2-80 laser płaszczyznowy + statyw BS 150. </t>
    </r>
    <r>
      <rPr>
        <b/>
        <sz val="10"/>
        <rFont val="Arial"/>
        <family val="2"/>
        <charset val="238"/>
      </rPr>
      <t xml:space="preserve">box+ </t>
    </r>
  </si>
  <si>
    <r>
      <t>GLL 3-80 laser płaszczyznowy + statyw BS 150. b</t>
    </r>
    <r>
      <rPr>
        <b/>
        <sz val="10"/>
        <rFont val="Arial"/>
        <family val="2"/>
        <charset val="238"/>
      </rPr>
      <t>ox+</t>
    </r>
  </si>
  <si>
    <t>Lasery punktowe i liniowo-punktowe</t>
  </si>
  <si>
    <t>GCL 25 + BM 1 w L-Boxx</t>
  </si>
  <si>
    <t>LR1 Professional</t>
  </si>
  <si>
    <t>LR2 Professional</t>
  </si>
  <si>
    <t>GLL 2-50 Professional</t>
  </si>
  <si>
    <t>GLL 2-80 P Professional</t>
  </si>
  <si>
    <t>GLL 3-80 P Professional</t>
  </si>
  <si>
    <t>GTL 3 Professional</t>
  </si>
  <si>
    <t>BT 350 Professional</t>
  </si>
  <si>
    <t>BM1 Professional</t>
  </si>
  <si>
    <t>GPL 3 Professional</t>
  </si>
  <si>
    <t>GPL 5 Professional</t>
  </si>
  <si>
    <t>GCL 25 Professional</t>
  </si>
  <si>
    <t>GLM 250 VF Professional</t>
  </si>
  <si>
    <t>GLM 150 Professional</t>
  </si>
  <si>
    <t>GLM 50 Professional</t>
  </si>
  <si>
    <t>GLM 80 Professional</t>
  </si>
  <si>
    <t>R 60 Professional</t>
  </si>
  <si>
    <t>D-TECT 150 Professional</t>
  </si>
  <si>
    <t>D-TECT 150 SV Professional</t>
  </si>
  <si>
    <t>GOS 10,8 Prof. 17mm + L-Boxx</t>
  </si>
  <si>
    <t xml:space="preserve">GOS 10,8 Prof. 17mm   </t>
  </si>
  <si>
    <t>GOS 10,8 Prof. 9,5mm  + L-Boxx</t>
  </si>
  <si>
    <t xml:space="preserve">GOS 10,8 Prof.  9,5mm  </t>
  </si>
  <si>
    <t>DNM 120 L Professional</t>
  </si>
  <si>
    <t>DNM 60 L Professional</t>
  </si>
  <si>
    <t>DWM 40 L Professional</t>
  </si>
  <si>
    <t>DWM 40 L  SET Professional</t>
  </si>
  <si>
    <t>GAM 220 MF Professional</t>
  </si>
  <si>
    <t>BS 150 Professional</t>
  </si>
  <si>
    <t>Nowy katalog 2012/2013</t>
  </si>
  <si>
    <t>1619EA8436</t>
  </si>
  <si>
    <t>min. 5 szt</t>
  </si>
  <si>
    <t xml:space="preserve">Katalog produktów Bosch Niebieski </t>
  </si>
  <si>
    <r>
      <t xml:space="preserve">GOS 10,8 V-Li kamera 17mm bez akumulatora i ładowarki </t>
    </r>
    <r>
      <rPr>
        <b/>
        <sz val="10"/>
        <rFont val="Arial"/>
        <family val="2"/>
        <charset val="238"/>
      </rPr>
      <t>box+</t>
    </r>
    <r>
      <rPr>
        <sz val="10"/>
        <rFont val="Arial"/>
        <family val="2"/>
        <charset val="238"/>
      </rPr>
      <t xml:space="preserve">     </t>
    </r>
  </si>
  <si>
    <r>
      <t xml:space="preserve">GOS 10,8 V-Li kamera 9,5mm bez akumulatora i ładowarki </t>
    </r>
    <r>
      <rPr>
        <b/>
        <sz val="10"/>
        <rFont val="Arial"/>
        <family val="2"/>
        <charset val="238"/>
      </rPr>
      <t>box+</t>
    </r>
    <r>
      <rPr>
        <sz val="10"/>
        <rFont val="Arial"/>
        <family val="2"/>
        <charset val="238"/>
      </rPr>
      <t xml:space="preserve">    </t>
    </r>
  </si>
  <si>
    <t>GRL 300 HVG Set Prof. (LR1G+RC1)</t>
  </si>
  <si>
    <t>GRL 300 HV set- w zestawie odbiornik LR1 + pilot RC1</t>
  </si>
  <si>
    <t>GRL 300 HVG set- w zestawie odbiornik LR1G+ pilot RC 1</t>
  </si>
  <si>
    <t>LR1 G Professional</t>
  </si>
  <si>
    <t>0601069700</t>
  </si>
  <si>
    <t>GOL 32D</t>
  </si>
  <si>
    <t>GOL 32G</t>
  </si>
  <si>
    <t>GOL 32D Professional niwelator optyczny podzial kąta w stopniach</t>
  </si>
  <si>
    <t>GOL 32D Professional niwelator optyczny + BT 160 Prof. + GR 500 Prof..</t>
  </si>
  <si>
    <t>GOL 32G Professional niwelator optyczny podział kąta w gradach</t>
  </si>
  <si>
    <t>GOL 32G Professional niwelator optyczny + BT 160 Prof. + GR 500 Prof..</t>
  </si>
  <si>
    <t>0601068500</t>
  </si>
  <si>
    <t>0601068501</t>
  </si>
  <si>
    <t>GIM 60 L Professional</t>
  </si>
  <si>
    <t>0601076300</t>
  </si>
  <si>
    <t>Magna-Trak 202HC, funkcja Erase, głębokość wykrywania do 2,5m, wykrywanie przewodów pod napieciem</t>
  </si>
  <si>
    <t>GIM 60 L  poziomica 60cm z laserem punktowym</t>
  </si>
  <si>
    <t>0601069900</t>
  </si>
  <si>
    <t>Pilot do GRL 250HV/ 300HV</t>
  </si>
  <si>
    <t>0603692200</t>
  </si>
  <si>
    <t>nowy numer</t>
  </si>
  <si>
    <t>Uchwyt wielofunkcyjny do Quigo II</t>
  </si>
  <si>
    <t>32-501 M</t>
  </si>
  <si>
    <t>F0340746N1</t>
  </si>
  <si>
    <r>
      <t xml:space="preserve">Wielofunkcyjny drogomierz, 5-cyfrowy liczniik (10000m), </t>
    </r>
    <r>
      <rPr>
        <b/>
        <sz val="10"/>
        <rFont val="Arial"/>
        <family val="2"/>
        <charset val="238"/>
      </rPr>
      <t>obwód koła 1,23m</t>
    </r>
    <r>
      <rPr>
        <sz val="10"/>
        <rFont val="Arial"/>
        <family val="2"/>
        <charset val="238"/>
      </rPr>
      <t>, stojak metalowy, hamulec koła, regulowany uchwyt</t>
    </r>
  </si>
  <si>
    <t>LD400</t>
  </si>
  <si>
    <t>LD3</t>
  </si>
  <si>
    <t>F034069LN1</t>
  </si>
  <si>
    <t>Odbiornik ręczny do laserów liniowych, IP55. Zasięg 80m, dokł +- 3mm</t>
  </si>
  <si>
    <t>Profesjonalny odbiornik ręczny do laserów liniowych, IP 67. 7 stopniowy wskaźnik, pamięc kierunkowa</t>
  </si>
  <si>
    <t>RM7</t>
  </si>
  <si>
    <t>Pilot zdalnego sterowania do lasera RL25, zasięg do 30m</t>
  </si>
  <si>
    <t>F0340690N1</t>
  </si>
  <si>
    <t>PLL 1P</t>
  </si>
  <si>
    <t>0603663320</t>
  </si>
  <si>
    <t>Poziomica libelkowa, emisja linii laserowej lub punktu, uchwyt ścienny. Zasięg linii do 5 m, punktu do 20 m</t>
  </si>
  <si>
    <t>0601068402</t>
  </si>
  <si>
    <t>0601068403</t>
  </si>
  <si>
    <t>GOL 20D + BT 160 + GR 500- zestaw w kartonie</t>
  </si>
  <si>
    <t>GOL 20G  + BT 160 + GR 500- zestaw w kartonie</t>
  </si>
  <si>
    <t>0601068002</t>
  </si>
  <si>
    <t>0601068003</t>
  </si>
  <si>
    <t>GOL 26D + BT 160 + GR 500- zestaw w kartonie</t>
  </si>
  <si>
    <t>GOL 26G  + BT 160 + GR 500- zestaw w kartonie</t>
  </si>
  <si>
    <t>GOL 32D+ BT 160 + GR 500- zestaw w kartonie</t>
  </si>
  <si>
    <t>GOL 32G+ BT 160 + GR 500- zestaw w kartonie</t>
  </si>
  <si>
    <t>0601068502</t>
  </si>
  <si>
    <t>0601068503</t>
  </si>
  <si>
    <t>1619EA6636</t>
  </si>
  <si>
    <t>Opakowanie zbiorcze po 10 sztuk, proszę zamawiać pełne 10 sztuk</t>
  </si>
  <si>
    <t>Katalog techniki pomiarowej CST/berger 2012/13</t>
  </si>
  <si>
    <t>1608M0070F</t>
  </si>
  <si>
    <t>1600A001W3</t>
  </si>
  <si>
    <t>Wielofunkcyjny drogomierz, 6-cyfrowy liczniik (10000cm/dm/m), obwód koła 1m, stojak, hamulec koła, regulowany uchwyt</t>
  </si>
  <si>
    <t>Wielofunkcyjny drogomierz z aluminium, 5-cyfrowy licznik, regulacja wysokości.</t>
  </si>
  <si>
    <t>Drogomierz elektroniczny z aluminium, zapis i odczyt do 4 wyników pomiarów</t>
  </si>
  <si>
    <t>GRL 400 H Prof. + BT 170 + GR 240</t>
  </si>
  <si>
    <t>GRL 400 H Prof. (LR1)</t>
  </si>
  <si>
    <t>GRL 400 H Professional w zestawie odbiornik LR1</t>
  </si>
  <si>
    <t>GLM 100C dalmierz laserowy 100m z Bluetooth</t>
  </si>
  <si>
    <t>0601072700</t>
  </si>
  <si>
    <t>GLM 100C Professional</t>
  </si>
  <si>
    <t>GLM 80 dalmierz laserowy z czujnikiem kąta nachylenia</t>
  </si>
  <si>
    <t>GLM 80 + szyna pomiarowa R 60</t>
  </si>
  <si>
    <t>R 60 szyna pomiarowa do GLM 80</t>
  </si>
  <si>
    <r>
      <rPr>
        <b/>
        <sz val="10"/>
        <rFont val="Arial"/>
        <family val="2"/>
        <charset val="238"/>
      </rPr>
      <t>Termodetektor PTD 1</t>
    </r>
    <r>
      <rPr>
        <sz val="10"/>
        <rFont val="Arial"/>
        <family val="2"/>
        <charset val="238"/>
      </rPr>
      <t>. Pomiar temperatury powierzchni i otoczenia, wilgotności powietrza. Wykrywanie ryzyka wyst. pleśni i mostków termicznych</t>
    </r>
  </si>
  <si>
    <t>Detektor cyfrowy do 8cm, wykrywa metale żelazne, nieżelazne, przewody pod napięciem, drewno, funkcja "focus", w standardzie etui ochronne</t>
  </si>
  <si>
    <t>Detektor cyfrowy do 5cm, wykrywa metale żelazne, nieżelazne, przewody pod napięciem, opakowanie kartonowe</t>
  </si>
  <si>
    <t>Poziomica laserowa + 7 przystawek. Spider</t>
  </si>
  <si>
    <t>GLL 2-50 wkładka nr 1 do L-Boxx</t>
  </si>
  <si>
    <t>GLL 3-80 P wkładka nr 1 do L-Boxx</t>
  </si>
  <si>
    <t xml:space="preserve">GCL 25 wkładka nr 1 do L-Boxx </t>
  </si>
  <si>
    <t>Wkładka nr 2 do L-Boxx- wszystkie lasery GLL (na BM1 i LR2)</t>
  </si>
  <si>
    <t>GLL 2-80 P wkładka nr 1 do L-Boxx</t>
  </si>
  <si>
    <t>GSL2 - wkładka do L-Boxx</t>
  </si>
  <si>
    <t>Walizki, akumulatory, wkładki, ładowarka, okulary</t>
  </si>
  <si>
    <t>Wkładka nr 1 do L-Boxx 136 na laser</t>
  </si>
  <si>
    <t>Wkładka nr 2 do L-Boxx 136 na uchwyt BM1 i odbiornik LR2</t>
  </si>
  <si>
    <t>Wkładka do L-Boxx 238 na laser podłogowy</t>
  </si>
  <si>
    <t xml:space="preserve">1608M00C07       </t>
  </si>
  <si>
    <t xml:space="preserve">1608M00C06        </t>
  </si>
  <si>
    <t xml:space="preserve">1608M00C04        </t>
  </si>
  <si>
    <t>1608M00C05</t>
  </si>
  <si>
    <t>1608M00C00</t>
  </si>
  <si>
    <t xml:space="preserve">1608M00C01      </t>
  </si>
  <si>
    <t xml:space="preserve">L-Boxx 136 </t>
  </si>
  <si>
    <t>Walizka L-Boxx do laserów GLL i GCL</t>
  </si>
  <si>
    <t>2608438692</t>
  </si>
  <si>
    <t>L-Boxx 238</t>
  </si>
  <si>
    <t>Walizka L-Boxx do lasera podłogowego GSL 2</t>
  </si>
  <si>
    <t>2608438693</t>
  </si>
  <si>
    <r>
      <t xml:space="preserve">Ładowarka do laserów obrotowych GRL 300,400. </t>
    </r>
    <r>
      <rPr>
        <b/>
        <sz val="10"/>
        <rFont val="Arial"/>
        <family val="2"/>
        <charset val="238"/>
      </rPr>
      <t>Dostępna także jako częśc zamienna w serwisie nr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2610A15290</t>
    </r>
  </si>
  <si>
    <t>GRL 400 H Professional (LR1) + BT 170 + GR 240</t>
  </si>
  <si>
    <t>GRL 300 HV set (LR1, RC1) + BT 170 HD + GR 240 Prof.</t>
  </si>
  <si>
    <t>GRL 300 HVG set (LR1G, RC1) + BT 300 HD + GR 240</t>
  </si>
  <si>
    <t>LR1  odbiornik do laserów obrotowych- czerwona wiązka. W zestawie uchwyt na łatę.</t>
  </si>
  <si>
    <t>LR1 G odbiornik do laserów obrotowych- zielona wiązka. W zestawie uchwyt na łatę.</t>
  </si>
  <si>
    <t>RD 5</t>
  </si>
  <si>
    <t xml:space="preserve">Profesjonalny, uniwersalny odbiornik ręczny, do laserów obrotowych RL 25H, HV. Do wszystkich zastosowań, IP57, </t>
  </si>
  <si>
    <t>F0340690N9</t>
  </si>
  <si>
    <t>LR2 odbiornik laserowy do laserów liniowych w trybie pulsacyjnym (bez uchwytu na łatę)</t>
  </si>
  <si>
    <t>GLL 3-50 P w L-Boxx</t>
  </si>
  <si>
    <t>GLL 3-50 P + BM1 + L-Boxx</t>
  </si>
  <si>
    <t>GLL 3-50 P + BM1 + LR2 + L-Boxx</t>
  </si>
  <si>
    <r>
      <t xml:space="preserve">GLL 3-50 laser wielofunkcyjny. </t>
    </r>
    <r>
      <rPr>
        <b/>
        <sz val="10"/>
        <rFont val="Arial"/>
        <family val="2"/>
        <charset val="238"/>
      </rPr>
      <t>box+</t>
    </r>
  </si>
  <si>
    <r>
      <t xml:space="preserve">GLL 3-50 laser wielofunkcyjny + BM 1. </t>
    </r>
    <r>
      <rPr>
        <b/>
        <sz val="10"/>
        <rFont val="Arial"/>
        <family val="2"/>
        <charset val="238"/>
      </rPr>
      <t xml:space="preserve">LB </t>
    </r>
  </si>
  <si>
    <r>
      <t xml:space="preserve">GLL 3-50 laser wielofunkcyjny </t>
    </r>
    <r>
      <rPr>
        <b/>
        <sz val="10"/>
        <rFont val="Arial"/>
        <family val="2"/>
        <charset val="238"/>
      </rPr>
      <t>LB</t>
    </r>
  </si>
  <si>
    <r>
      <t xml:space="preserve">GLL 3-50 laser wielofunkcyjny + BM 1 + LR 2. </t>
    </r>
    <r>
      <rPr>
        <b/>
        <sz val="10"/>
        <rFont val="Arial"/>
        <family val="2"/>
        <charset val="238"/>
      </rPr>
      <t>LB</t>
    </r>
  </si>
  <si>
    <t>0601063800</t>
  </si>
  <si>
    <t>0601063801</t>
  </si>
  <si>
    <t>0601063802</t>
  </si>
  <si>
    <t>0601063803</t>
  </si>
  <si>
    <t xml:space="preserve">BM1  uchwyt uniwersalny </t>
  </si>
  <si>
    <t>GLL 3-50 Professional box+</t>
  </si>
  <si>
    <t>0601063701</t>
  </si>
  <si>
    <t>GLL 2-15 Professional</t>
  </si>
  <si>
    <t>GLL 2-15 + BS 150</t>
  </si>
  <si>
    <t>GLL 2-15 + BM 3</t>
  </si>
  <si>
    <t>GLL 2-15 laser krzyżowy</t>
  </si>
  <si>
    <t>06159940DW</t>
  </si>
  <si>
    <t>0601063702</t>
  </si>
  <si>
    <t>GLL 2-15 laser krzyżowy + uchwyt uniwersalny BM 3</t>
  </si>
  <si>
    <t>GLL 2-15 laser krzyżowy + statyw BS 150</t>
  </si>
  <si>
    <t>0601063108</t>
  </si>
  <si>
    <t>0601063109</t>
  </si>
  <si>
    <r>
      <t xml:space="preserve">GLL 2-50 laser krzyżowy + nowy BM 1 Plus. </t>
    </r>
    <r>
      <rPr>
        <b/>
        <sz val="10"/>
        <rFont val="Arial"/>
        <family val="2"/>
        <charset val="238"/>
      </rPr>
      <t>LB</t>
    </r>
  </si>
  <si>
    <r>
      <t xml:space="preserve">GLL 2-50 laser krzyzowy z odbiorn. LR2 + BM1 Plus.  </t>
    </r>
    <r>
      <rPr>
        <b/>
        <sz val="10"/>
        <rFont val="Arial"/>
        <family val="2"/>
        <charset val="238"/>
      </rPr>
      <t>LB</t>
    </r>
  </si>
  <si>
    <t>GLL 2-50 + BM 1 Plus + L-Boxx</t>
  </si>
  <si>
    <t>GLL 2-50 + LR2 + BM1 Plus + L-Boxx</t>
  </si>
  <si>
    <t>0601063208</t>
  </si>
  <si>
    <t>0601063209</t>
  </si>
  <si>
    <t>GLL 2-80 P + BM 1 Plus + L-Boxx</t>
  </si>
  <si>
    <t>GLL 2-80 P + BM 1 Plus + LR 2 + L-Boxx</t>
  </si>
  <si>
    <r>
      <t>GLL 2-80 laser plaszczyznowy + nowy BM 1 Plus.</t>
    </r>
    <r>
      <rPr>
        <b/>
        <sz val="10"/>
        <rFont val="Arial"/>
        <family val="2"/>
        <charset val="238"/>
      </rPr>
      <t xml:space="preserve"> LB</t>
    </r>
  </si>
  <si>
    <r>
      <t xml:space="preserve">GLL 2-80 laser płaszczyznowy + nowy BM 1 Plus + LR 2. </t>
    </r>
    <r>
      <rPr>
        <b/>
        <sz val="10"/>
        <rFont val="Arial"/>
        <family val="2"/>
        <charset val="238"/>
      </rPr>
      <t>LB</t>
    </r>
  </si>
  <si>
    <t>0601063309</t>
  </si>
  <si>
    <t>060106330A</t>
  </si>
  <si>
    <r>
      <t xml:space="preserve">GLL 3-80 laser płaszczyznowy + nowy BM 1 Plus 1. </t>
    </r>
    <r>
      <rPr>
        <b/>
        <sz val="10"/>
        <rFont val="Arial"/>
        <family val="2"/>
        <charset val="238"/>
      </rPr>
      <t xml:space="preserve">LB </t>
    </r>
  </si>
  <si>
    <r>
      <t xml:space="preserve">GLL 3-80 laser płaszczyznowy +nowy BM 1 Plus + LR 2. </t>
    </r>
    <r>
      <rPr>
        <b/>
        <sz val="10"/>
        <rFont val="Arial"/>
        <family val="2"/>
        <charset val="238"/>
      </rPr>
      <t>LB</t>
    </r>
  </si>
  <si>
    <r>
      <t xml:space="preserve">GCL 25 + nowy BM 1 Plus- laser lin.-punkt. z uchwytem ściennym. </t>
    </r>
    <r>
      <rPr>
        <b/>
        <sz val="10"/>
        <rFont val="Arial"/>
        <family val="2"/>
        <charset val="238"/>
      </rPr>
      <t>LB</t>
    </r>
  </si>
  <si>
    <t>0601066B03</t>
  </si>
  <si>
    <t>Nowość od 01.02.2014</t>
  </si>
  <si>
    <t>Nowa wersja</t>
  </si>
  <si>
    <t>do wyczerpania zapasów</t>
  </si>
  <si>
    <t>PMD 7</t>
  </si>
  <si>
    <t>Nowość!</t>
  </si>
  <si>
    <t>PMD 7- detektor cyfrowy nowej generacji, detekcja stali, miedzi, przew. elektrycznych pod napięciem</t>
  </si>
  <si>
    <t>0603681121</t>
  </si>
  <si>
    <t>Laser do sprawdzania równości posadzki. Wersja z silnikiem, pilotem i akumulatorem 10,8 V-Li. L-Boxx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</si>
</sst>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[$-415]mmmm\ yy;@"/>
  </numFmts>
  <fonts count="34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"/>
      <family val="2"/>
      <charset val="238"/>
    </font>
    <font>
      <b/>
      <sz val="24"/>
      <name val="Arial"/>
      <family val="2"/>
    </font>
    <font>
      <sz val="10"/>
      <color indexed="14"/>
      <name val="Arial"/>
      <family val="2"/>
    </font>
    <font>
      <sz val="10"/>
      <name val="Bosch Office Sans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</font>
    <font>
      <sz val="1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Sans E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" fontId="33" fillId="0" borderId="0"/>
  </cellStyleXfs>
  <cellXfs count="272">
    <xf numFmtId="0" fontId="0" fillId="0" borderId="0" xfId="0"/>
    <xf numFmtId="0" fontId="2" fillId="0" borderId="0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2" fillId="3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0" xfId="0" applyFont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1" fontId="2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0" xfId="0" applyFont="1" applyFill="1" applyBorder="1"/>
    <xf numFmtId="17" fontId="11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Continuous" vertical="center" wrapText="1"/>
    </xf>
    <xf numFmtId="1" fontId="14" fillId="0" borderId="5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15" fillId="0" borderId="0" xfId="0" applyFont="1" applyBorder="1"/>
    <xf numFmtId="0" fontId="2" fillId="0" borderId="0" xfId="0" applyFont="1" applyFill="1" applyBorder="1"/>
    <xf numFmtId="0" fontId="16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9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0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Continuous"/>
    </xf>
    <xf numFmtId="0" fontId="2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Continuous" vertical="center"/>
    </xf>
    <xf numFmtId="0" fontId="10" fillId="4" borderId="6" xfId="0" applyFont="1" applyFill="1" applyBorder="1" applyAlignment="1">
      <alignment horizontal="centerContinuous" vertical="center"/>
    </xf>
    <xf numFmtId="0" fontId="2" fillId="4" borderId="7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 shrinkToFit="1"/>
    </xf>
    <xf numFmtId="0" fontId="2" fillId="4" borderId="0" xfId="0" applyFont="1" applyFill="1" applyBorder="1" applyAlignment="1">
      <alignment wrapText="1"/>
    </xf>
    <xf numFmtId="0" fontId="9" fillId="4" borderId="0" xfId="0" applyFont="1" applyFill="1" applyBorder="1"/>
    <xf numFmtId="0" fontId="1" fillId="4" borderId="0" xfId="0" applyFont="1" applyFill="1" applyBorder="1"/>
    <xf numFmtId="0" fontId="8" fillId="2" borderId="3" xfId="0" applyFont="1" applyFill="1" applyBorder="1" applyAlignment="1">
      <alignment horizontal="centerContinuous" vertical="center"/>
    </xf>
    <xf numFmtId="0" fontId="2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17" fillId="4" borderId="0" xfId="0" applyFont="1" applyFill="1" applyBorder="1"/>
    <xf numFmtId="0" fontId="2" fillId="6" borderId="5" xfId="0" applyFont="1" applyFill="1" applyBorder="1" applyAlignment="1">
      <alignment vertical="center"/>
    </xf>
    <xf numFmtId="1" fontId="9" fillId="0" borderId="5" xfId="0" applyNumberFormat="1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6" borderId="5" xfId="0" applyFont="1" applyFill="1" applyBorder="1" applyAlignment="1">
      <alignment vertical="center" wrapText="1"/>
    </xf>
    <xf numFmtId="0" fontId="15" fillId="4" borderId="0" xfId="0" applyFont="1" applyFill="1" applyBorder="1"/>
    <xf numFmtId="0" fontId="2" fillId="0" borderId="5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Continuous" vertical="center"/>
    </xf>
    <xf numFmtId="0" fontId="10" fillId="4" borderId="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16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vertical="center" wrapText="1"/>
    </xf>
    <xf numFmtId="0" fontId="18" fillId="4" borderId="0" xfId="0" applyFont="1" applyFill="1" applyBorder="1"/>
    <xf numFmtId="0" fontId="18" fillId="0" borderId="0" xfId="0" applyFont="1" applyBorder="1"/>
    <xf numFmtId="0" fontId="16" fillId="4" borderId="0" xfId="0" applyFont="1" applyFill="1" applyBorder="1"/>
    <xf numFmtId="0" fontId="19" fillId="4" borderId="0" xfId="0" applyFont="1" applyFill="1" applyBorder="1"/>
    <xf numFmtId="0" fontId="20" fillId="4" borderId="0" xfId="0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4" borderId="0" xfId="0" applyFont="1" applyFill="1" applyBorder="1"/>
    <xf numFmtId="0" fontId="21" fillId="0" borderId="0" xfId="0" applyFont="1" applyBorder="1"/>
    <xf numFmtId="0" fontId="1" fillId="4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Continuous"/>
    </xf>
    <xf numFmtId="49" fontId="2" fillId="0" borderId="5" xfId="0" applyNumberFormat="1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Continuous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wrapText="1"/>
    </xf>
    <xf numFmtId="0" fontId="25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4" borderId="0" xfId="0" applyFont="1" applyFill="1" applyBorder="1"/>
    <xf numFmtId="0" fontId="25" fillId="2" borderId="3" xfId="0" applyFont="1" applyFill="1" applyBorder="1"/>
    <xf numFmtId="0" fontId="25" fillId="4" borderId="0" xfId="0" applyFont="1" applyFill="1" applyBorder="1" applyAlignment="1">
      <alignment horizontal="centerContinuous"/>
    </xf>
    <xf numFmtId="0" fontId="25" fillId="2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4" borderId="0" xfId="0" applyFont="1" applyFill="1" applyBorder="1"/>
    <xf numFmtId="0" fontId="25" fillId="0" borderId="0" xfId="0" applyFont="1" applyFill="1" applyBorder="1"/>
    <xf numFmtId="0" fontId="25" fillId="0" borderId="0" xfId="0" applyFont="1" applyBorder="1"/>
    <xf numFmtId="49" fontId="2" fillId="0" borderId="0" xfId="0" applyNumberFormat="1" applyFont="1" applyBorder="1" applyAlignment="1">
      <alignment horizontal="centerContinuous"/>
    </xf>
    <xf numFmtId="49" fontId="2" fillId="4" borderId="0" xfId="0" applyNumberFormat="1" applyFont="1" applyFill="1" applyBorder="1"/>
    <xf numFmtId="0" fontId="25" fillId="0" borderId="5" xfId="0" applyFont="1" applyFill="1" applyBorder="1" applyAlignment="1">
      <alignment vertical="center" wrapText="1"/>
    </xf>
    <xf numFmtId="1" fontId="9" fillId="2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25" fillId="0" borderId="5" xfId="0" applyNumberFormat="1" applyFont="1" applyBorder="1" applyAlignment="1">
      <alignment horizontal="center" vertical="center"/>
    </xf>
    <xf numFmtId="1" fontId="25" fillId="2" borderId="5" xfId="0" applyNumberFormat="1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9" fillId="6" borderId="5" xfId="0" applyFont="1" applyFill="1" applyBorder="1" applyAlignment="1">
      <alignment vertical="center" wrapText="1"/>
    </xf>
    <xf numFmtId="3" fontId="25" fillId="0" borderId="5" xfId="0" applyNumberFormat="1" applyFont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/>
    <xf numFmtId="0" fontId="1" fillId="0" borderId="5" xfId="0" applyFont="1" applyBorder="1"/>
    <xf numFmtId="0" fontId="2" fillId="0" borderId="5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8" fillId="0" borderId="0" xfId="0" applyFont="1" applyBorder="1"/>
    <xf numFmtId="0" fontId="31" fillId="0" borderId="5" xfId="0" applyFont="1" applyBorder="1" applyAlignment="1">
      <alignment horizontal="center" vertical="center"/>
    </xf>
    <xf numFmtId="0" fontId="30" fillId="0" borderId="0" xfId="0" applyFont="1" applyBorder="1"/>
    <xf numFmtId="0" fontId="9" fillId="4" borderId="0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49" fontId="2" fillId="4" borderId="5" xfId="0" applyNumberFormat="1" applyFont="1" applyFill="1" applyBorder="1" applyAlignment="1">
      <alignment horizontal="centerContinuous" vertical="center"/>
    </xf>
    <xf numFmtId="0" fontId="9" fillId="4" borderId="5" xfId="0" applyFont="1" applyFill="1" applyBorder="1" applyAlignment="1">
      <alignment horizontal="center" vertical="center"/>
    </xf>
    <xf numFmtId="0" fontId="12" fillId="4" borderId="2" xfId="0" applyFont="1" applyFill="1" applyBorder="1"/>
    <xf numFmtId="0" fontId="10" fillId="4" borderId="3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Continuous" vertical="center" wrapText="1"/>
    </xf>
    <xf numFmtId="0" fontId="1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1" fontId="2" fillId="9" borderId="14" xfId="0" applyNumberFormat="1" applyFont="1" applyFill="1" applyBorder="1" applyAlignment="1">
      <alignment horizontal="center" vertical="center"/>
    </xf>
    <xf numFmtId="1" fontId="9" fillId="9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0" fontId="22" fillId="4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6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vertical="center" wrapText="1"/>
    </xf>
  </cellXfs>
  <cellStyles count="2">
    <cellStyle name="Normalny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1838325</xdr:colOff>
      <xdr:row>1</xdr:row>
      <xdr:rowOff>28575</xdr:rowOff>
    </xdr:from>
    <xdr:to>
      <xdr:col>3</xdr:col>
      <xdr:colOff>495300</xdr:colOff>
      <xdr:row>2</xdr:row>
      <xdr:rowOff>685800</xdr:rowOff>
    </xdr:to>
    <xdr:pic>
      <xdr:nvPicPr>
        <xdr:cNvPr id="103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5" y="542925"/>
          <a:ext cx="3276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1</xdr:row>
      <xdr:rowOff>152400</xdr:rowOff>
    </xdr:from>
    <xdr:to>
      <xdr:col>3</xdr:col>
      <xdr:colOff>1095375</xdr:colOff>
      <xdr:row>2</xdr:row>
      <xdr:rowOff>628650</xdr:rowOff>
    </xdr:to>
    <xdr:pic>
      <xdr:nvPicPr>
        <xdr:cNvPr id="6149" name="Picture 1" descr="cstberger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666750"/>
          <a:ext cx="3581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2009775</xdr:colOff>
      <xdr:row>1</xdr:row>
      <xdr:rowOff>47625</xdr:rowOff>
    </xdr:from>
    <xdr:to>
      <xdr:col>3</xdr:col>
      <xdr:colOff>1057275</xdr:colOff>
      <xdr:row>2</xdr:row>
      <xdr:rowOff>695325</xdr:rowOff>
    </xdr:to>
    <xdr:pic>
      <xdr:nvPicPr>
        <xdr:cNvPr id="307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561975"/>
          <a:ext cx="32670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2400300</xdr:colOff>
      <xdr:row>1</xdr:row>
      <xdr:rowOff>28575</xdr:rowOff>
    </xdr:from>
    <xdr:to>
      <xdr:col>3</xdr:col>
      <xdr:colOff>990600</xdr:colOff>
      <xdr:row>2</xdr:row>
      <xdr:rowOff>771525</xdr:rowOff>
    </xdr:to>
    <xdr:pic>
      <xdr:nvPicPr>
        <xdr:cNvPr id="4101" name="Picture 1" descr="sk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400050"/>
          <a:ext cx="26003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H217"/>
  <sheetViews>
    <sheetView tabSelected="1" view="pageBreakPreview" zoomScaleNormal="75" workbookViewId="0">
      <pane ySplit="4" topLeftCell="A140" activePane="bottomLeft" state="frozen"/>
      <selection pane="bottomLeft" activeCell="G143" sqref="G143"/>
    </sheetView>
  </sheetViews>
  <sheetFormatPr defaultColWidth="11.42578125" defaultRowHeight="12.75"/>
  <cols>
    <col min="1" max="1" width="40.5703125" style="1" customWidth="1"/>
    <col min="2" max="2" width="51.140625" style="48" customWidth="1"/>
    <col min="3" max="3" width="18.140625" style="148" customWidth="1"/>
    <col min="4" max="4" width="20.85546875" style="15" customWidth="1"/>
    <col min="5" max="5" width="14.28515625" style="50" customWidth="1"/>
    <col min="6" max="6" width="14" style="49" customWidth="1"/>
    <col min="7" max="7" width="16" style="50" customWidth="1"/>
    <col min="8" max="8" width="22" style="1" customWidth="1"/>
    <col min="9" max="16384" width="11.42578125" style="1"/>
  </cols>
  <sheetData>
    <row r="1" spans="1:7" s="54" customFormat="1" ht="40.5" customHeight="1">
      <c r="A1" s="266" t="s">
        <v>225</v>
      </c>
      <c r="B1" s="266"/>
      <c r="C1" s="266"/>
      <c r="D1" s="266"/>
      <c r="E1" s="266"/>
      <c r="F1" s="266"/>
      <c r="G1" s="266"/>
    </row>
    <row r="2" spans="1:7" s="55" customFormat="1" ht="30" customHeight="1">
      <c r="B2" s="56"/>
      <c r="C2" s="136"/>
      <c r="D2" s="57"/>
      <c r="E2" s="58"/>
      <c r="G2" s="58"/>
    </row>
    <row r="3" spans="1:7" s="55" customFormat="1" ht="62.25" customHeight="1">
      <c r="B3" s="56"/>
      <c r="C3" s="136"/>
      <c r="D3" s="57"/>
      <c r="E3" s="58"/>
      <c r="G3" s="58"/>
    </row>
    <row r="4" spans="1:7" s="7" customFormat="1" ht="72.75" customHeight="1">
      <c r="A4" s="2" t="s">
        <v>226</v>
      </c>
      <c r="B4" s="3" t="s">
        <v>227</v>
      </c>
      <c r="C4" s="137" t="s">
        <v>228</v>
      </c>
      <c r="D4" s="5" t="s">
        <v>229</v>
      </c>
      <c r="E4" s="6" t="s">
        <v>231</v>
      </c>
      <c r="F4" s="3" t="s">
        <v>230</v>
      </c>
      <c r="G4" s="6" t="s">
        <v>232</v>
      </c>
    </row>
    <row r="5" spans="1:7" ht="27.95" customHeight="1">
      <c r="A5" s="8" t="s">
        <v>233</v>
      </c>
      <c r="B5" s="9"/>
      <c r="C5" s="138"/>
      <c r="D5" s="10"/>
      <c r="E5" s="12"/>
      <c r="F5" s="11"/>
      <c r="G5" s="13"/>
    </row>
    <row r="6" spans="1:7" s="54" customFormat="1" ht="20.100000000000001" customHeight="1">
      <c r="A6" s="59"/>
      <c r="B6" s="59" t="s">
        <v>233</v>
      </c>
      <c r="C6" s="139"/>
      <c r="D6" s="61"/>
      <c r="E6" s="62"/>
      <c r="F6" s="63"/>
      <c r="G6" s="62"/>
    </row>
    <row r="7" spans="1:7" ht="24" customHeight="1">
      <c r="A7" s="17" t="s">
        <v>587</v>
      </c>
      <c r="B7" s="18" t="s">
        <v>858</v>
      </c>
      <c r="C7" s="140" t="s">
        <v>296</v>
      </c>
      <c r="D7" s="22">
        <v>3165140578714</v>
      </c>
      <c r="E7" s="82">
        <v>3803</v>
      </c>
      <c r="F7" s="167">
        <f t="shared" ref="F7:F88" si="0">E7*1.23</f>
        <v>4677.6899999999996</v>
      </c>
      <c r="G7" s="35"/>
    </row>
    <row r="8" spans="1:7" ht="24" customHeight="1">
      <c r="A8" s="17" t="s">
        <v>585</v>
      </c>
      <c r="B8" s="18" t="s">
        <v>950</v>
      </c>
      <c r="C8" s="140" t="s">
        <v>290</v>
      </c>
      <c r="D8" s="22">
        <v>3165140617406</v>
      </c>
      <c r="E8" s="82">
        <v>4180</v>
      </c>
      <c r="F8" s="167">
        <f t="shared" si="0"/>
        <v>5141.3999999999996</v>
      </c>
      <c r="G8" s="35"/>
    </row>
    <row r="9" spans="1:7" ht="24" customHeight="1">
      <c r="A9" s="17" t="s">
        <v>586</v>
      </c>
      <c r="B9" s="18" t="s">
        <v>586</v>
      </c>
      <c r="C9" s="140" t="s">
        <v>291</v>
      </c>
      <c r="D9" s="22">
        <v>3165140604505</v>
      </c>
      <c r="E9" s="82">
        <v>4539</v>
      </c>
      <c r="F9" s="167">
        <f t="shared" si="0"/>
        <v>5582.97</v>
      </c>
      <c r="G9" s="35"/>
    </row>
    <row r="10" spans="1:7" ht="24" customHeight="1">
      <c r="A10" s="17" t="s">
        <v>914</v>
      </c>
      <c r="B10" s="18" t="s">
        <v>915</v>
      </c>
      <c r="C10" s="140" t="s">
        <v>297</v>
      </c>
      <c r="D10" s="22">
        <v>3165140583169</v>
      </c>
      <c r="E10" s="82">
        <v>3205</v>
      </c>
      <c r="F10" s="167">
        <f t="shared" si="0"/>
        <v>3942.15</v>
      </c>
      <c r="G10" s="35"/>
    </row>
    <row r="11" spans="1:7" ht="24" customHeight="1">
      <c r="A11" s="17" t="s">
        <v>913</v>
      </c>
      <c r="B11" s="18" t="s">
        <v>949</v>
      </c>
      <c r="C11" s="140" t="s">
        <v>292</v>
      </c>
      <c r="D11" s="22">
        <v>3165140604406</v>
      </c>
      <c r="E11" s="82">
        <v>3745</v>
      </c>
      <c r="F11" s="167">
        <f t="shared" si="0"/>
        <v>4606.3500000000004</v>
      </c>
      <c r="G11" s="35"/>
    </row>
    <row r="12" spans="1:7" ht="24" customHeight="1">
      <c r="A12" s="17" t="s">
        <v>857</v>
      </c>
      <c r="B12" s="18" t="s">
        <v>859</v>
      </c>
      <c r="C12" s="140" t="s">
        <v>298</v>
      </c>
      <c r="D12" s="22">
        <v>3165140583152</v>
      </c>
      <c r="E12" s="82">
        <v>4464</v>
      </c>
      <c r="F12" s="167">
        <f t="shared" si="0"/>
        <v>5490.72</v>
      </c>
      <c r="G12" s="35"/>
    </row>
    <row r="13" spans="1:7" ht="24" customHeight="1">
      <c r="A13" s="17" t="s">
        <v>619</v>
      </c>
      <c r="B13" s="18" t="s">
        <v>951</v>
      </c>
      <c r="C13" s="140" t="s">
        <v>293</v>
      </c>
      <c r="D13" s="22">
        <v>3165140604536</v>
      </c>
      <c r="E13" s="82">
        <v>5093</v>
      </c>
      <c r="F13" s="167">
        <f t="shared" si="0"/>
        <v>6264.39</v>
      </c>
      <c r="G13" s="35"/>
    </row>
    <row r="14" spans="1:7" ht="24" customHeight="1">
      <c r="A14" s="17" t="s">
        <v>236</v>
      </c>
      <c r="B14" s="18" t="s">
        <v>875</v>
      </c>
      <c r="C14" s="140" t="s">
        <v>874</v>
      </c>
      <c r="D14" s="22">
        <v>3165140523585</v>
      </c>
      <c r="E14" s="82">
        <v>493</v>
      </c>
      <c r="F14" s="167">
        <f t="shared" si="0"/>
        <v>606.39</v>
      </c>
      <c r="G14" s="23"/>
    </row>
    <row r="15" spans="1:7" ht="24" customHeight="1">
      <c r="A15" s="17" t="s">
        <v>237</v>
      </c>
      <c r="B15" s="18" t="s">
        <v>238</v>
      </c>
      <c r="C15" s="140" t="s">
        <v>299</v>
      </c>
      <c r="D15" s="22">
        <v>3165140558501</v>
      </c>
      <c r="E15" s="82">
        <v>383</v>
      </c>
      <c r="F15" s="167">
        <f t="shared" si="0"/>
        <v>471.09</v>
      </c>
      <c r="G15" s="23"/>
    </row>
    <row r="16" spans="1:7" ht="24" customHeight="1">
      <c r="A16" s="17" t="s">
        <v>12</v>
      </c>
      <c r="B16" s="18" t="s">
        <v>13</v>
      </c>
      <c r="C16" s="140" t="s">
        <v>14</v>
      </c>
      <c r="D16" s="22">
        <v>3165140617505</v>
      </c>
      <c r="E16" s="82">
        <v>63</v>
      </c>
      <c r="F16" s="22">
        <f t="shared" si="0"/>
        <v>77.489999999999995</v>
      </c>
      <c r="G16" s="20"/>
    </row>
    <row r="17" spans="1:7" s="54" customFormat="1" ht="18" customHeight="1">
      <c r="A17" s="70"/>
      <c r="B17" s="64"/>
      <c r="C17" s="141"/>
      <c r="D17" s="65"/>
      <c r="E17" s="66"/>
      <c r="F17" s="172"/>
      <c r="G17" s="66"/>
    </row>
    <row r="18" spans="1:7" ht="27.95" customHeight="1">
      <c r="A18" s="8" t="s">
        <v>239</v>
      </c>
      <c r="B18" s="9"/>
      <c r="C18" s="142"/>
      <c r="D18" s="25"/>
      <c r="E18" s="27"/>
      <c r="F18" s="168"/>
      <c r="G18" s="28"/>
    </row>
    <row r="19" spans="1:7" s="54" customFormat="1" ht="17.25" customHeight="1">
      <c r="A19" s="69"/>
      <c r="B19" s="67" t="s">
        <v>239</v>
      </c>
      <c r="C19" s="143"/>
      <c r="D19" s="65"/>
      <c r="E19" s="66"/>
      <c r="F19" s="167"/>
      <c r="G19" s="66"/>
    </row>
    <row r="20" spans="1:7" ht="27.75" customHeight="1">
      <c r="A20" s="24" t="s">
        <v>823</v>
      </c>
      <c r="B20" s="18" t="s">
        <v>952</v>
      </c>
      <c r="C20" s="144" t="s">
        <v>300</v>
      </c>
      <c r="D20" s="22" t="s">
        <v>240</v>
      </c>
      <c r="E20" s="82">
        <v>602</v>
      </c>
      <c r="F20" s="167">
        <f t="shared" si="0"/>
        <v>740.46</v>
      </c>
      <c r="G20" s="35"/>
    </row>
    <row r="21" spans="1:7" ht="27.75" customHeight="1">
      <c r="A21" s="24" t="s">
        <v>860</v>
      </c>
      <c r="B21" s="18" t="s">
        <v>953</v>
      </c>
      <c r="C21" s="144" t="s">
        <v>861</v>
      </c>
      <c r="D21" s="22">
        <v>3165140583183</v>
      </c>
      <c r="E21" s="82">
        <v>602</v>
      </c>
      <c r="F21" s="167">
        <f t="shared" si="0"/>
        <v>740.46</v>
      </c>
      <c r="G21" s="35"/>
    </row>
    <row r="22" spans="1:7" s="30" customFormat="1" ht="27" customHeight="1">
      <c r="A22" s="24" t="s">
        <v>824</v>
      </c>
      <c r="B22" s="18" t="s">
        <v>957</v>
      </c>
      <c r="C22" s="140" t="s">
        <v>301</v>
      </c>
      <c r="D22" s="22">
        <v>3165140517904</v>
      </c>
      <c r="E22" s="82">
        <v>584</v>
      </c>
      <c r="F22" s="167">
        <f t="shared" si="0"/>
        <v>718.31999999999994</v>
      </c>
      <c r="G22" s="23"/>
    </row>
    <row r="23" spans="1:7" ht="24" customHeight="1">
      <c r="A23" s="24" t="s">
        <v>7</v>
      </c>
      <c r="B23" s="18" t="s">
        <v>8</v>
      </c>
      <c r="C23" s="144" t="s">
        <v>908</v>
      </c>
      <c r="D23" s="22">
        <v>3165140617482</v>
      </c>
      <c r="E23" s="82">
        <v>126</v>
      </c>
      <c r="F23" s="22">
        <f t="shared" si="0"/>
        <v>154.97999999999999</v>
      </c>
      <c r="G23" s="249"/>
    </row>
    <row r="24" spans="1:7" s="40" customFormat="1" ht="26.25" customHeight="1">
      <c r="A24" s="64"/>
      <c r="B24" s="64"/>
      <c r="C24" s="141"/>
      <c r="D24" s="65"/>
      <c r="E24" s="66"/>
      <c r="F24" s="172"/>
      <c r="G24" s="66"/>
    </row>
    <row r="25" spans="1:7" s="34" customFormat="1" ht="26.25" customHeight="1">
      <c r="A25" s="8" t="s">
        <v>264</v>
      </c>
      <c r="B25" s="9"/>
      <c r="C25" s="142"/>
      <c r="D25" s="25"/>
      <c r="E25" s="27"/>
      <c r="F25" s="168"/>
      <c r="G25" s="28"/>
    </row>
    <row r="26" spans="1:7" s="40" customFormat="1" ht="19.5" customHeight="1">
      <c r="B26" s="67" t="s">
        <v>265</v>
      </c>
      <c r="C26" s="143"/>
      <c r="D26" s="65"/>
      <c r="E26" s="66"/>
      <c r="F26" s="181"/>
      <c r="G26" s="66"/>
    </row>
    <row r="27" spans="1:7" s="40" customFormat="1" ht="36" customHeight="1">
      <c r="A27" s="235" t="s">
        <v>266</v>
      </c>
      <c r="B27" s="18" t="s">
        <v>1005</v>
      </c>
      <c r="C27" s="198" t="s">
        <v>270</v>
      </c>
      <c r="D27" s="205">
        <v>3165140644822</v>
      </c>
      <c r="E27" s="82">
        <v>1771</v>
      </c>
      <c r="F27" s="22">
        <f t="shared" si="0"/>
        <v>2178.33</v>
      </c>
      <c r="G27" s="135"/>
    </row>
    <row r="28" spans="1:7" s="40" customFormat="1" ht="35.25" customHeight="1">
      <c r="A28" s="235" t="s">
        <v>267</v>
      </c>
      <c r="B28" s="18" t="s">
        <v>268</v>
      </c>
      <c r="C28" s="198" t="s">
        <v>269</v>
      </c>
      <c r="D28" s="205">
        <v>3165140644815</v>
      </c>
      <c r="E28" s="199">
        <v>1327</v>
      </c>
      <c r="F28" s="22">
        <f t="shared" si="0"/>
        <v>1632.21</v>
      </c>
      <c r="G28" s="135"/>
    </row>
    <row r="29" spans="1:7" s="40" customFormat="1" ht="19.5" customHeight="1">
      <c r="A29" s="200"/>
      <c r="B29" s="201"/>
      <c r="C29" s="202"/>
      <c r="D29" s="203"/>
      <c r="E29" s="204"/>
      <c r="F29" s="167"/>
      <c r="G29" s="66"/>
    </row>
    <row r="30" spans="1:7" s="40" customFormat="1" ht="19.5" customHeight="1">
      <c r="A30" s="8" t="s">
        <v>241</v>
      </c>
      <c r="B30" s="9"/>
      <c r="C30" s="142"/>
      <c r="D30" s="25"/>
      <c r="E30" s="27"/>
      <c r="F30" s="168"/>
      <c r="G30" s="28"/>
    </row>
    <row r="31" spans="1:7" s="40" customFormat="1" ht="19.5" customHeight="1">
      <c r="B31" s="67" t="s">
        <v>242</v>
      </c>
      <c r="C31" s="143"/>
      <c r="D31" s="65"/>
      <c r="E31" s="66"/>
      <c r="F31" s="167"/>
      <c r="G31" s="66"/>
    </row>
    <row r="32" spans="1:7" s="34" customFormat="1" ht="26.25" customHeight="1">
      <c r="A32" s="24" t="s">
        <v>589</v>
      </c>
      <c r="B32" s="18" t="s">
        <v>588</v>
      </c>
      <c r="C32" s="144" t="s">
        <v>302</v>
      </c>
      <c r="D32" s="22">
        <v>3165140603287</v>
      </c>
      <c r="E32" s="82">
        <v>685</v>
      </c>
      <c r="F32" s="167">
        <f t="shared" si="0"/>
        <v>842.55</v>
      </c>
      <c r="G32" s="35"/>
    </row>
    <row r="33" spans="1:7" s="34" customFormat="1" ht="26.25" hidden="1" customHeight="1">
      <c r="A33" s="24"/>
      <c r="B33" s="18"/>
      <c r="C33" s="144" t="s">
        <v>303</v>
      </c>
      <c r="D33" s="22"/>
      <c r="E33" s="82" t="e">
        <v>#N/A</v>
      </c>
      <c r="F33" s="167" t="e">
        <f t="shared" si="0"/>
        <v>#N/A</v>
      </c>
      <c r="G33" s="35"/>
    </row>
    <row r="34" spans="1:7" s="34" customFormat="1" ht="26.25" customHeight="1">
      <c r="A34" s="24" t="s">
        <v>895</v>
      </c>
      <c r="B34" s="18" t="s">
        <v>215</v>
      </c>
      <c r="C34" s="256" t="s">
        <v>893</v>
      </c>
      <c r="D34" s="22">
        <v>3165140609142</v>
      </c>
      <c r="E34" s="82">
        <v>897</v>
      </c>
      <c r="F34" s="167">
        <f t="shared" si="0"/>
        <v>1103.31</v>
      </c>
      <c r="G34" s="23"/>
    </row>
    <row r="35" spans="1:7" s="34" customFormat="1" ht="26.25" customHeight="1">
      <c r="A35" s="24" t="s">
        <v>590</v>
      </c>
      <c r="B35" s="18" t="s">
        <v>769</v>
      </c>
      <c r="C35" s="144" t="s">
        <v>303</v>
      </c>
      <c r="D35" s="22">
        <v>3165140603294</v>
      </c>
      <c r="E35" s="82">
        <v>685</v>
      </c>
      <c r="F35" s="167">
        <f t="shared" si="0"/>
        <v>842.55</v>
      </c>
      <c r="G35" s="35"/>
    </row>
    <row r="36" spans="1:7" s="34" customFormat="1" ht="26.25" hidden="1" customHeight="1">
      <c r="A36" s="24"/>
      <c r="B36" s="18"/>
      <c r="C36" s="144" t="s">
        <v>893</v>
      </c>
      <c r="D36" s="22"/>
      <c r="E36" s="82" t="e">
        <v>#N/A</v>
      </c>
      <c r="F36" s="167" t="e">
        <f t="shared" si="0"/>
        <v>#N/A</v>
      </c>
      <c r="G36" s="35"/>
    </row>
    <row r="37" spans="1:7" s="34" customFormat="1" ht="26.25" customHeight="1">
      <c r="A37" s="24" t="s">
        <v>896</v>
      </c>
      <c r="B37" s="18" t="s">
        <v>768</v>
      </c>
      <c r="C37" s="256" t="s">
        <v>894</v>
      </c>
      <c r="D37" s="22">
        <v>3165140609135</v>
      </c>
      <c r="E37" s="82">
        <v>897</v>
      </c>
      <c r="F37" s="167">
        <f t="shared" si="0"/>
        <v>1103.31</v>
      </c>
      <c r="G37" s="23"/>
    </row>
    <row r="38" spans="1:7" s="34" customFormat="1" ht="26.25" customHeight="1">
      <c r="A38" s="24" t="s">
        <v>243</v>
      </c>
      <c r="B38" s="18" t="s">
        <v>244</v>
      </c>
      <c r="C38" s="144" t="s">
        <v>304</v>
      </c>
      <c r="D38" s="22">
        <v>3165140559317</v>
      </c>
      <c r="E38" s="82">
        <v>864</v>
      </c>
      <c r="F38" s="167">
        <f t="shared" si="0"/>
        <v>1062.72</v>
      </c>
      <c r="G38" s="35"/>
    </row>
    <row r="39" spans="1:7" s="34" customFormat="1" ht="26.25" hidden="1" customHeight="1">
      <c r="A39" s="24" t="s">
        <v>247</v>
      </c>
      <c r="B39" s="18" t="s">
        <v>248</v>
      </c>
      <c r="C39" s="144" t="s">
        <v>305</v>
      </c>
      <c r="D39" s="22">
        <v>3165140572699</v>
      </c>
      <c r="E39" s="82" t="e">
        <v>#N/A</v>
      </c>
      <c r="F39" s="167" t="e">
        <f t="shared" si="0"/>
        <v>#N/A</v>
      </c>
      <c r="G39" s="35"/>
    </row>
    <row r="40" spans="1:7" s="34" customFormat="1" ht="26.25" customHeight="1">
      <c r="A40" s="24" t="s">
        <v>899</v>
      </c>
      <c r="B40" s="18" t="s">
        <v>249</v>
      </c>
      <c r="C40" s="256" t="s">
        <v>897</v>
      </c>
      <c r="D40" s="22">
        <v>3165140572682</v>
      </c>
      <c r="E40" s="82">
        <v>1059</v>
      </c>
      <c r="F40" s="167">
        <f t="shared" si="0"/>
        <v>1302.57</v>
      </c>
      <c r="G40" s="23"/>
    </row>
    <row r="41" spans="1:7" s="34" customFormat="1" ht="26.25" customHeight="1">
      <c r="A41" s="24" t="s">
        <v>245</v>
      </c>
      <c r="B41" s="18" t="s">
        <v>246</v>
      </c>
      <c r="C41" s="144" t="s">
        <v>305</v>
      </c>
      <c r="D41" s="22">
        <v>3165140562652</v>
      </c>
      <c r="E41" s="82">
        <v>864</v>
      </c>
      <c r="F41" s="167">
        <f t="shared" si="0"/>
        <v>1062.72</v>
      </c>
      <c r="G41" s="35"/>
    </row>
    <row r="42" spans="1:7" s="34" customFormat="1" ht="26.25" hidden="1" customHeight="1">
      <c r="A42" s="24" t="s">
        <v>250</v>
      </c>
      <c r="B42" s="18" t="s">
        <v>251</v>
      </c>
      <c r="C42" s="144" t="s">
        <v>897</v>
      </c>
      <c r="D42" s="22">
        <v>3165140572699</v>
      </c>
      <c r="E42" s="82" t="e">
        <v>#N/A</v>
      </c>
      <c r="F42" s="167" t="e">
        <f t="shared" si="0"/>
        <v>#N/A</v>
      </c>
      <c r="G42" s="35"/>
    </row>
    <row r="43" spans="1:7" s="34" customFormat="1" ht="26.25" customHeight="1">
      <c r="A43" s="24" t="s">
        <v>900</v>
      </c>
      <c r="B43" s="18" t="s">
        <v>327</v>
      </c>
      <c r="C43" s="256" t="s">
        <v>898</v>
      </c>
      <c r="D43" s="22">
        <v>3165140572668</v>
      </c>
      <c r="E43" s="82">
        <v>1059</v>
      </c>
      <c r="F43" s="167">
        <f t="shared" si="0"/>
        <v>1302.57</v>
      </c>
      <c r="G43" s="23"/>
    </row>
    <row r="44" spans="1:7" s="34" customFormat="1" ht="26.25" customHeight="1">
      <c r="A44" s="24" t="s">
        <v>862</v>
      </c>
      <c r="B44" s="18" t="s">
        <v>864</v>
      </c>
      <c r="C44" s="250" t="s">
        <v>868</v>
      </c>
      <c r="D44" s="22">
        <v>3165140711388</v>
      </c>
      <c r="E44" s="82">
        <v>964</v>
      </c>
      <c r="F44" s="167">
        <f t="shared" si="0"/>
        <v>1185.72</v>
      </c>
      <c r="G44" s="251"/>
    </row>
    <row r="45" spans="1:7" s="34" customFormat="1" ht="26.25" customHeight="1">
      <c r="A45" s="24" t="s">
        <v>901</v>
      </c>
      <c r="B45" s="18" t="s">
        <v>865</v>
      </c>
      <c r="C45" s="257" t="s">
        <v>903</v>
      </c>
      <c r="D45" s="22">
        <v>3165140735803</v>
      </c>
      <c r="E45" s="82">
        <v>1159</v>
      </c>
      <c r="F45" s="167">
        <f t="shared" si="0"/>
        <v>1425.57</v>
      </c>
      <c r="G45" s="251"/>
    </row>
    <row r="46" spans="1:7" s="34" customFormat="1" ht="26.25" customHeight="1">
      <c r="A46" s="24" t="s">
        <v>863</v>
      </c>
      <c r="B46" s="18" t="s">
        <v>866</v>
      </c>
      <c r="C46" s="250" t="s">
        <v>869</v>
      </c>
      <c r="D46" s="22">
        <v>3165140711395</v>
      </c>
      <c r="E46" s="82">
        <v>964</v>
      </c>
      <c r="F46" s="167">
        <f t="shared" si="0"/>
        <v>1185.72</v>
      </c>
      <c r="G46" s="251"/>
    </row>
    <row r="47" spans="1:7" s="34" customFormat="1" ht="26.25" customHeight="1">
      <c r="A47" s="24" t="s">
        <v>902</v>
      </c>
      <c r="B47" s="18" t="s">
        <v>867</v>
      </c>
      <c r="C47" s="257" t="s">
        <v>904</v>
      </c>
      <c r="D47" s="22">
        <v>3165140735810</v>
      </c>
      <c r="E47" s="82">
        <v>1159</v>
      </c>
      <c r="F47" s="167">
        <f t="shared" si="0"/>
        <v>1425.57</v>
      </c>
      <c r="G47" s="251"/>
    </row>
    <row r="48" spans="1:7" s="40" customFormat="1" ht="26.25" customHeight="1">
      <c r="A48" s="36"/>
      <c r="B48" s="18"/>
      <c r="C48" s="145"/>
      <c r="D48" s="37"/>
      <c r="E48" s="38"/>
      <c r="F48" s="167"/>
      <c r="G48" s="39"/>
    </row>
    <row r="49" spans="1:7" ht="27.95" customHeight="1">
      <c r="A49" s="8" t="s">
        <v>328</v>
      </c>
      <c r="B49" s="9"/>
      <c r="C49" s="142"/>
      <c r="D49" s="25"/>
      <c r="E49" s="27"/>
      <c r="F49" s="168"/>
      <c r="G49" s="28"/>
    </row>
    <row r="50" spans="1:7" s="54" customFormat="1" ht="20.100000000000001" customHeight="1">
      <c r="A50" s="59"/>
      <c r="B50" s="59" t="s">
        <v>329</v>
      </c>
      <c r="C50" s="139"/>
      <c r="D50" s="61"/>
      <c r="E50" s="62"/>
      <c r="F50" s="167"/>
      <c r="G50" s="62"/>
    </row>
    <row r="51" spans="1:7" s="30" customFormat="1" ht="24" customHeight="1">
      <c r="A51" s="17" t="s">
        <v>972</v>
      </c>
      <c r="B51" s="18" t="s">
        <v>975</v>
      </c>
      <c r="C51" s="236" t="s">
        <v>971</v>
      </c>
      <c r="D51" s="22">
        <v>3165140775922</v>
      </c>
      <c r="E51" s="82">
        <v>686</v>
      </c>
      <c r="F51" s="167">
        <f t="shared" si="0"/>
        <v>843.78</v>
      </c>
      <c r="G51" s="270" t="s">
        <v>998</v>
      </c>
    </row>
    <row r="52" spans="1:7" s="30" customFormat="1" ht="24" customHeight="1">
      <c r="A52" s="17" t="s">
        <v>973</v>
      </c>
      <c r="B52" s="18" t="s">
        <v>979</v>
      </c>
      <c r="C52" s="236" t="s">
        <v>976</v>
      </c>
      <c r="D52" s="22">
        <v>3165140787314</v>
      </c>
      <c r="E52" s="82">
        <v>744</v>
      </c>
      <c r="F52" s="167">
        <f t="shared" si="0"/>
        <v>915.12</v>
      </c>
      <c r="G52" s="270" t="s">
        <v>998</v>
      </c>
    </row>
    <row r="53" spans="1:7" s="30" customFormat="1" ht="24" customHeight="1">
      <c r="A53" s="17" t="s">
        <v>974</v>
      </c>
      <c r="B53" s="18" t="s">
        <v>978</v>
      </c>
      <c r="C53" s="236" t="s">
        <v>977</v>
      </c>
      <c r="D53" s="22">
        <v>3165140775939</v>
      </c>
      <c r="E53" s="82">
        <v>800</v>
      </c>
      <c r="F53" s="167">
        <f t="shared" si="0"/>
        <v>984</v>
      </c>
      <c r="G53" s="270" t="s">
        <v>998</v>
      </c>
    </row>
    <row r="54" spans="1:7" s="30" customFormat="1" ht="29.25" customHeight="1">
      <c r="A54" s="17" t="s">
        <v>825</v>
      </c>
      <c r="B54" s="18" t="s">
        <v>788</v>
      </c>
      <c r="C54" s="140" t="s">
        <v>783</v>
      </c>
      <c r="D54" s="22">
        <v>3165140517874</v>
      </c>
      <c r="E54" s="82">
        <v>1076</v>
      </c>
      <c r="F54" s="167">
        <f t="shared" si="0"/>
        <v>1323.48</v>
      </c>
      <c r="G54" s="23"/>
    </row>
    <row r="55" spans="1:7" ht="29.25" customHeight="1">
      <c r="A55" s="17" t="s">
        <v>333</v>
      </c>
      <c r="B55" s="91" t="s">
        <v>818</v>
      </c>
      <c r="C55" s="140" t="s">
        <v>784</v>
      </c>
      <c r="D55" s="22">
        <v>3165140718141</v>
      </c>
      <c r="E55" s="82">
        <v>1143</v>
      </c>
      <c r="F55" s="167">
        <f t="shared" si="0"/>
        <v>1405.8899999999999</v>
      </c>
      <c r="G55" s="23"/>
    </row>
    <row r="56" spans="1:7" s="30" customFormat="1" ht="24" customHeight="1">
      <c r="A56" s="17" t="s">
        <v>984</v>
      </c>
      <c r="B56" s="91" t="s">
        <v>982</v>
      </c>
      <c r="C56" s="236" t="s">
        <v>980</v>
      </c>
      <c r="D56" s="22">
        <v>3165140775861</v>
      </c>
      <c r="E56" s="82">
        <v>1248</v>
      </c>
      <c r="F56" s="167">
        <f t="shared" si="0"/>
        <v>1535.04</v>
      </c>
      <c r="G56" s="23" t="s">
        <v>999</v>
      </c>
    </row>
    <row r="57" spans="1:7" s="30" customFormat="1" ht="24" customHeight="1">
      <c r="A57" s="17" t="s">
        <v>985</v>
      </c>
      <c r="B57" s="91" t="s">
        <v>983</v>
      </c>
      <c r="C57" s="256" t="s">
        <v>981</v>
      </c>
      <c r="D57" s="134">
        <v>3165140775878</v>
      </c>
      <c r="E57" s="82">
        <v>1699</v>
      </c>
      <c r="F57" s="167">
        <f t="shared" si="0"/>
        <v>2089.77</v>
      </c>
      <c r="G57" s="23" t="s">
        <v>999</v>
      </c>
    </row>
    <row r="58" spans="1:7" s="30" customFormat="1" ht="27.75" customHeight="1">
      <c r="A58" s="17" t="s">
        <v>826</v>
      </c>
      <c r="B58" s="18" t="s">
        <v>787</v>
      </c>
      <c r="C58" s="140" t="s">
        <v>777</v>
      </c>
      <c r="D58" s="22">
        <v>3165140718165</v>
      </c>
      <c r="E58" s="82">
        <v>1493</v>
      </c>
      <c r="F58" s="167">
        <f t="shared" si="0"/>
        <v>1836.3899999999999</v>
      </c>
      <c r="G58" s="23"/>
    </row>
    <row r="59" spans="1:7" s="30" customFormat="1" ht="24" customHeight="1">
      <c r="A59" s="17" t="s">
        <v>334</v>
      </c>
      <c r="B59" s="18" t="s">
        <v>819</v>
      </c>
      <c r="C59" s="140" t="s">
        <v>778</v>
      </c>
      <c r="D59" s="22">
        <v>3165140718196</v>
      </c>
      <c r="E59" s="82">
        <v>1596</v>
      </c>
      <c r="F59" s="167">
        <f t="shared" si="0"/>
        <v>1963.08</v>
      </c>
      <c r="G59" s="23"/>
    </row>
    <row r="60" spans="1:7" s="30" customFormat="1" ht="24" customHeight="1">
      <c r="A60" s="17" t="s">
        <v>988</v>
      </c>
      <c r="B60" s="18" t="s">
        <v>990</v>
      </c>
      <c r="C60" s="236" t="s">
        <v>986</v>
      </c>
      <c r="D60" s="22">
        <v>3165140775885</v>
      </c>
      <c r="E60" s="82">
        <v>1596</v>
      </c>
      <c r="F60" s="167">
        <f t="shared" si="0"/>
        <v>1963.08</v>
      </c>
      <c r="G60" s="23" t="s">
        <v>999</v>
      </c>
    </row>
    <row r="61" spans="1:7" s="30" customFormat="1" ht="24" customHeight="1">
      <c r="A61" s="17" t="s">
        <v>989</v>
      </c>
      <c r="B61" s="18" t="s">
        <v>991</v>
      </c>
      <c r="C61" s="236" t="s">
        <v>987</v>
      </c>
      <c r="D61" s="22">
        <v>3165140775892</v>
      </c>
      <c r="E61" s="82">
        <v>2067</v>
      </c>
      <c r="F61" s="167">
        <f t="shared" si="0"/>
        <v>2542.41</v>
      </c>
      <c r="G61" s="23" t="s">
        <v>999</v>
      </c>
    </row>
    <row r="62" spans="1:7" s="30" customFormat="1" ht="24" customHeight="1">
      <c r="A62" s="17" t="s">
        <v>970</v>
      </c>
      <c r="B62" s="18" t="s">
        <v>961</v>
      </c>
      <c r="C62" s="140" t="s">
        <v>965</v>
      </c>
      <c r="D62" s="22">
        <v>3165140662468</v>
      </c>
      <c r="E62" s="82">
        <v>1204</v>
      </c>
      <c r="F62" s="167">
        <f t="shared" si="0"/>
        <v>1480.92</v>
      </c>
      <c r="G62" s="23"/>
    </row>
    <row r="63" spans="1:7" s="30" customFormat="1" ht="24" customHeight="1">
      <c r="A63" s="17" t="s">
        <v>958</v>
      </c>
      <c r="B63" s="18" t="s">
        <v>963</v>
      </c>
      <c r="C63" s="252" t="s">
        <v>966</v>
      </c>
      <c r="D63" s="22">
        <v>3165140662475</v>
      </c>
      <c r="E63" s="82">
        <v>1293</v>
      </c>
      <c r="F63" s="167">
        <f t="shared" si="0"/>
        <v>1590.3899999999999</v>
      </c>
      <c r="G63" s="23"/>
    </row>
    <row r="64" spans="1:7" s="30" customFormat="1" ht="24" customHeight="1">
      <c r="A64" s="17" t="s">
        <v>959</v>
      </c>
      <c r="B64" s="18" t="s">
        <v>962</v>
      </c>
      <c r="C64" s="252" t="s">
        <v>967</v>
      </c>
      <c r="D64" s="22">
        <v>3165140662482</v>
      </c>
      <c r="E64" s="82">
        <v>1383</v>
      </c>
      <c r="F64" s="167">
        <f t="shared" si="0"/>
        <v>1701.09</v>
      </c>
      <c r="G64" s="23"/>
    </row>
    <row r="65" spans="1:8" s="30" customFormat="1" ht="24" customHeight="1">
      <c r="A65" s="17" t="s">
        <v>960</v>
      </c>
      <c r="B65" s="18" t="s">
        <v>964</v>
      </c>
      <c r="C65" s="252" t="s">
        <v>968</v>
      </c>
      <c r="D65" s="22">
        <v>3165140662499</v>
      </c>
      <c r="E65" s="82">
        <v>1830</v>
      </c>
      <c r="F65" s="167">
        <f t="shared" si="0"/>
        <v>2250.9</v>
      </c>
      <c r="G65" s="23"/>
    </row>
    <row r="66" spans="1:8" s="30" customFormat="1" ht="24" customHeight="1">
      <c r="A66" s="17" t="s">
        <v>827</v>
      </c>
      <c r="B66" s="18" t="s">
        <v>786</v>
      </c>
      <c r="C66" s="140" t="s">
        <v>779</v>
      </c>
      <c r="D66" s="22">
        <v>3165140718172</v>
      </c>
      <c r="E66" s="82">
        <v>1910</v>
      </c>
      <c r="F66" s="167">
        <f t="shared" si="0"/>
        <v>2349.3000000000002</v>
      </c>
      <c r="G66" s="23"/>
    </row>
    <row r="67" spans="1:8" s="30" customFormat="1" ht="24" customHeight="1">
      <c r="A67" s="17" t="s">
        <v>439</v>
      </c>
      <c r="B67" s="18" t="s">
        <v>820</v>
      </c>
      <c r="C67" s="140" t="s">
        <v>780</v>
      </c>
      <c r="D67" s="22">
        <v>3165140718189</v>
      </c>
      <c r="E67" s="82">
        <v>2029</v>
      </c>
      <c r="F67" s="167">
        <f t="shared" si="0"/>
        <v>2495.67</v>
      </c>
      <c r="G67" s="23"/>
    </row>
    <row r="68" spans="1:8" s="30" customFormat="1" ht="24" customHeight="1">
      <c r="A68" s="17" t="s">
        <v>781</v>
      </c>
      <c r="B68" s="18" t="s">
        <v>994</v>
      </c>
      <c r="C68" s="236" t="s">
        <v>992</v>
      </c>
      <c r="D68" s="22">
        <v>3165140775908</v>
      </c>
      <c r="E68" s="82">
        <v>2029</v>
      </c>
      <c r="F68" s="167">
        <f t="shared" si="0"/>
        <v>2495.67</v>
      </c>
      <c r="G68" s="23" t="s">
        <v>999</v>
      </c>
    </row>
    <row r="69" spans="1:8" s="30" customFormat="1" ht="24" customHeight="1">
      <c r="A69" s="17" t="s">
        <v>782</v>
      </c>
      <c r="B69" s="18" t="s">
        <v>995</v>
      </c>
      <c r="C69" s="236" t="s">
        <v>993</v>
      </c>
      <c r="D69" s="22">
        <v>3165140775953</v>
      </c>
      <c r="E69" s="82">
        <v>2508</v>
      </c>
      <c r="F69" s="167">
        <f t="shared" si="0"/>
        <v>3084.84</v>
      </c>
      <c r="G69" s="23" t="s">
        <v>999</v>
      </c>
    </row>
    <row r="70" spans="1:8" s="30" customFormat="1" ht="3.75" customHeight="1">
      <c r="A70" s="17"/>
      <c r="B70" s="18"/>
      <c r="C70" s="236"/>
      <c r="D70" s="22"/>
      <c r="E70" s="82"/>
      <c r="F70" s="167"/>
      <c r="G70" s="23"/>
    </row>
    <row r="71" spans="1:8" s="30" customFormat="1" ht="24" customHeight="1">
      <c r="A71" s="17" t="s">
        <v>828</v>
      </c>
      <c r="B71" s="18" t="s">
        <v>335</v>
      </c>
      <c r="C71" s="140" t="s">
        <v>306</v>
      </c>
      <c r="D71" s="22">
        <v>3165140431972</v>
      </c>
      <c r="E71" s="82">
        <v>735</v>
      </c>
      <c r="F71" s="167">
        <f t="shared" si="0"/>
        <v>904.05</v>
      </c>
      <c r="G71" s="41"/>
    </row>
    <row r="72" spans="1:8" s="30" customFormat="1" ht="24" customHeight="1">
      <c r="A72" s="17" t="s">
        <v>829</v>
      </c>
      <c r="B72" s="18" t="s">
        <v>330</v>
      </c>
      <c r="C72" s="144" t="s">
        <v>294</v>
      </c>
      <c r="D72" s="19" t="s">
        <v>331</v>
      </c>
      <c r="E72" s="82">
        <v>574</v>
      </c>
      <c r="F72" s="167">
        <f t="shared" si="0"/>
        <v>706.02</v>
      </c>
      <c r="G72" s="41"/>
    </row>
    <row r="73" spans="1:8" s="30" customFormat="1" ht="24" customHeight="1">
      <c r="A73" s="17" t="s">
        <v>830</v>
      </c>
      <c r="B73" s="18" t="s">
        <v>969</v>
      </c>
      <c r="C73" s="140" t="s">
        <v>295</v>
      </c>
      <c r="D73" s="19" t="s">
        <v>332</v>
      </c>
      <c r="E73" s="82">
        <v>251</v>
      </c>
      <c r="F73" s="167">
        <f t="shared" si="0"/>
        <v>308.73</v>
      </c>
      <c r="G73" s="20"/>
    </row>
    <row r="74" spans="1:8" s="54" customFormat="1" ht="20.100000000000001" customHeight="1">
      <c r="A74" s="59"/>
      <c r="B74" s="195" t="s">
        <v>821</v>
      </c>
      <c r="C74" s="139"/>
      <c r="D74" s="61"/>
      <c r="E74" s="82"/>
      <c r="F74" s="167"/>
      <c r="G74" s="62"/>
      <c r="H74" s="30"/>
    </row>
    <row r="75" spans="1:8" ht="24" customHeight="1">
      <c r="A75" s="17" t="s">
        <v>831</v>
      </c>
      <c r="B75" s="18" t="s">
        <v>337</v>
      </c>
      <c r="C75" s="140" t="s">
        <v>307</v>
      </c>
      <c r="D75" s="22">
        <v>3165140527149</v>
      </c>
      <c r="E75" s="82">
        <v>713</v>
      </c>
      <c r="F75" s="167">
        <f t="shared" si="0"/>
        <v>876.99</v>
      </c>
      <c r="G75" s="41"/>
    </row>
    <row r="76" spans="1:8" ht="24" customHeight="1">
      <c r="A76" s="17" t="s">
        <v>832</v>
      </c>
      <c r="B76" s="18" t="s">
        <v>338</v>
      </c>
      <c r="C76" s="140" t="s">
        <v>308</v>
      </c>
      <c r="D76" s="22">
        <v>3165140528900</v>
      </c>
      <c r="E76" s="82">
        <v>878</v>
      </c>
      <c r="F76" s="167">
        <f t="shared" si="0"/>
        <v>1079.94</v>
      </c>
      <c r="G76" s="41"/>
    </row>
    <row r="77" spans="1:8" ht="24" customHeight="1">
      <c r="A77" s="17" t="s">
        <v>833</v>
      </c>
      <c r="B77" s="18" t="s">
        <v>539</v>
      </c>
      <c r="C77" s="140" t="s">
        <v>541</v>
      </c>
      <c r="D77" s="22">
        <v>3165140622356</v>
      </c>
      <c r="E77" s="82">
        <v>1349</v>
      </c>
      <c r="F77" s="167">
        <f t="shared" si="0"/>
        <v>1659.27</v>
      </c>
      <c r="G77" s="135"/>
    </row>
    <row r="78" spans="1:8" ht="24" customHeight="1">
      <c r="A78" s="17" t="s">
        <v>538</v>
      </c>
      <c r="B78" s="18" t="s">
        <v>540</v>
      </c>
      <c r="C78" s="140" t="s">
        <v>542</v>
      </c>
      <c r="D78" s="22">
        <v>3165140622363</v>
      </c>
      <c r="E78" s="82">
        <v>1442</v>
      </c>
      <c r="F78" s="167">
        <f t="shared" si="0"/>
        <v>1773.66</v>
      </c>
      <c r="G78" s="135"/>
    </row>
    <row r="79" spans="1:8" ht="30" customHeight="1">
      <c r="A79" s="17" t="s">
        <v>822</v>
      </c>
      <c r="B79" s="18" t="s">
        <v>996</v>
      </c>
      <c r="C79" s="236" t="s">
        <v>997</v>
      </c>
      <c r="D79" s="22">
        <v>3165140775915</v>
      </c>
      <c r="E79" s="82">
        <v>1535</v>
      </c>
      <c r="F79" s="167">
        <f t="shared" si="0"/>
        <v>1888.05</v>
      </c>
      <c r="G79" s="23" t="s">
        <v>999</v>
      </c>
    </row>
    <row r="80" spans="1:8" s="40" customFormat="1" ht="18.95" customHeight="1">
      <c r="A80" s="64"/>
      <c r="B80" s="64"/>
      <c r="C80" s="141"/>
      <c r="D80" s="65"/>
      <c r="E80" s="66"/>
      <c r="F80" s="167"/>
      <c r="G80" s="66"/>
    </row>
    <row r="81" spans="1:7" ht="27.95" customHeight="1">
      <c r="A81" s="8" t="s">
        <v>339</v>
      </c>
      <c r="B81" s="42"/>
      <c r="C81" s="142"/>
      <c r="D81" s="25"/>
      <c r="E81" s="27"/>
      <c r="F81" s="168"/>
      <c r="G81" s="28"/>
    </row>
    <row r="82" spans="1:7" s="54" customFormat="1" ht="19.5" customHeight="1">
      <c r="A82" s="59"/>
      <c r="B82" s="59" t="s">
        <v>339</v>
      </c>
      <c r="C82" s="139"/>
      <c r="D82" s="61"/>
      <c r="E82" s="62"/>
      <c r="F82" s="167"/>
      <c r="G82" s="62"/>
    </row>
    <row r="83" spans="1:7" ht="30" customHeight="1">
      <c r="A83" s="17" t="s">
        <v>834</v>
      </c>
      <c r="B83" s="18" t="s">
        <v>340</v>
      </c>
      <c r="C83" s="140" t="s">
        <v>309</v>
      </c>
      <c r="D83" s="43">
        <v>3165140548007</v>
      </c>
      <c r="E83" s="82">
        <v>1293</v>
      </c>
      <c r="F83" s="167">
        <f t="shared" si="0"/>
        <v>1590.3899999999999</v>
      </c>
      <c r="G83" s="35"/>
    </row>
    <row r="84" spans="1:7" ht="30" customHeight="1">
      <c r="A84" s="17" t="s">
        <v>835</v>
      </c>
      <c r="B84" s="18" t="s">
        <v>341</v>
      </c>
      <c r="C84" s="140" t="s">
        <v>310</v>
      </c>
      <c r="D84" s="43">
        <v>3165140547970</v>
      </c>
      <c r="E84" s="82">
        <v>1051</v>
      </c>
      <c r="F84" s="167">
        <f t="shared" si="0"/>
        <v>1292.73</v>
      </c>
      <c r="G84" s="35"/>
    </row>
    <row r="85" spans="1:7" ht="30" customHeight="1">
      <c r="A85" s="196" t="s">
        <v>918</v>
      </c>
      <c r="B85" s="260" t="s">
        <v>916</v>
      </c>
      <c r="C85" s="140" t="s">
        <v>917</v>
      </c>
      <c r="D85" s="43">
        <v>3165140761017</v>
      </c>
      <c r="E85" s="82">
        <v>1059</v>
      </c>
      <c r="F85" s="167">
        <f t="shared" si="0"/>
        <v>1302.57</v>
      </c>
      <c r="G85" s="23" t="s">
        <v>152</v>
      </c>
    </row>
    <row r="86" spans="1:7" ht="30" customHeight="1">
      <c r="A86" s="17" t="s">
        <v>836</v>
      </c>
      <c r="B86" s="18" t="s">
        <v>286</v>
      </c>
      <c r="C86" s="140" t="s">
        <v>314</v>
      </c>
      <c r="D86" s="43">
        <v>3165140600774</v>
      </c>
      <c r="E86" s="82">
        <v>592</v>
      </c>
      <c r="F86" s="167">
        <f t="shared" si="0"/>
        <v>728.16</v>
      </c>
      <c r="G86" s="135"/>
    </row>
    <row r="87" spans="1:7" ht="30" customHeight="1">
      <c r="A87" s="24" t="s">
        <v>837</v>
      </c>
      <c r="B87" s="18" t="s">
        <v>919</v>
      </c>
      <c r="C87" s="140" t="s">
        <v>311</v>
      </c>
      <c r="D87" s="43">
        <v>3165140600804</v>
      </c>
      <c r="E87" s="82">
        <v>793</v>
      </c>
      <c r="F87" s="167">
        <f t="shared" si="0"/>
        <v>975.39</v>
      </c>
      <c r="G87" s="135"/>
    </row>
    <row r="88" spans="1:7" ht="30" customHeight="1">
      <c r="A88" s="24" t="s">
        <v>455</v>
      </c>
      <c r="B88" s="91" t="s">
        <v>920</v>
      </c>
      <c r="C88" s="140" t="s">
        <v>312</v>
      </c>
      <c r="D88" s="43">
        <v>3165140600835</v>
      </c>
      <c r="E88" s="82">
        <v>955</v>
      </c>
      <c r="F88" s="167">
        <f t="shared" si="0"/>
        <v>1174.6500000000001</v>
      </c>
      <c r="G88" s="135"/>
    </row>
    <row r="89" spans="1:7" ht="30" customHeight="1">
      <c r="A89" s="24" t="s">
        <v>838</v>
      </c>
      <c r="B89" s="91" t="s">
        <v>921</v>
      </c>
      <c r="C89" s="140" t="s">
        <v>313</v>
      </c>
      <c r="D89" s="43">
        <v>3165140600859</v>
      </c>
      <c r="E89" s="82">
        <v>250</v>
      </c>
      <c r="F89" s="167">
        <f t="shared" ref="F89:F130" si="1">E89*1.23</f>
        <v>307.5</v>
      </c>
      <c r="G89" s="135"/>
    </row>
    <row r="90" spans="1:7" ht="30" customHeight="1">
      <c r="A90" s="24" t="s">
        <v>9</v>
      </c>
      <c r="B90" s="91" t="s">
        <v>10</v>
      </c>
      <c r="C90" s="140" t="s">
        <v>11</v>
      </c>
      <c r="D90" s="43">
        <v>3165140252072</v>
      </c>
      <c r="E90" s="82">
        <v>126</v>
      </c>
      <c r="F90" s="22">
        <f t="shared" si="1"/>
        <v>154.97999999999999</v>
      </c>
      <c r="G90" s="21"/>
    </row>
    <row r="91" spans="1:7" s="40" customFormat="1" ht="18.95" customHeight="1">
      <c r="A91" s="64"/>
      <c r="B91" s="64"/>
      <c r="C91" s="141"/>
      <c r="D91" s="65"/>
      <c r="E91" s="66"/>
      <c r="F91" s="172"/>
      <c r="G91" s="66"/>
    </row>
    <row r="92" spans="1:7" ht="27.95" customHeight="1">
      <c r="A92" s="8" t="s">
        <v>342</v>
      </c>
      <c r="B92" s="42"/>
      <c r="C92" s="142"/>
      <c r="D92" s="25"/>
      <c r="E92" s="27"/>
      <c r="F92" s="168"/>
      <c r="G92" s="28"/>
    </row>
    <row r="93" spans="1:7" s="54" customFormat="1" ht="20.100000000000001" customHeight="1">
      <c r="A93" s="151"/>
      <c r="B93" s="59" t="s">
        <v>342</v>
      </c>
      <c r="C93" s="139"/>
      <c r="D93" s="61"/>
      <c r="E93" s="62"/>
      <c r="F93" s="167"/>
      <c r="G93" s="62"/>
    </row>
    <row r="94" spans="1:7" s="45" customFormat="1" ht="24" customHeight="1">
      <c r="A94" s="44" t="s">
        <v>287</v>
      </c>
      <c r="B94" s="152" t="s">
        <v>288</v>
      </c>
      <c r="C94" s="140" t="s">
        <v>315</v>
      </c>
      <c r="D94" s="22">
        <v>3165140630597</v>
      </c>
      <c r="E94" s="82">
        <v>376</v>
      </c>
      <c r="F94" s="167">
        <f t="shared" ref="F94:F97" si="2">E94*1.23</f>
        <v>462.48</v>
      </c>
      <c r="G94" s="35"/>
    </row>
    <row r="95" spans="1:7" s="45" customFormat="1" ht="24" customHeight="1">
      <c r="A95" s="44" t="s">
        <v>234</v>
      </c>
      <c r="B95" s="152" t="s">
        <v>235</v>
      </c>
      <c r="C95" s="140" t="s">
        <v>324</v>
      </c>
      <c r="D95" s="22">
        <v>3165140560108</v>
      </c>
      <c r="E95" s="82">
        <v>499</v>
      </c>
      <c r="F95" s="167">
        <f t="shared" si="2"/>
        <v>613.77</v>
      </c>
      <c r="G95" s="35"/>
    </row>
    <row r="96" spans="1:7" s="45" customFormat="1" ht="24" customHeight="1">
      <c r="A96" s="24" t="s">
        <v>839</v>
      </c>
      <c r="B96" s="152" t="s">
        <v>343</v>
      </c>
      <c r="C96" s="140" t="s">
        <v>325</v>
      </c>
      <c r="D96" s="22">
        <v>3165140511735</v>
      </c>
      <c r="E96" s="82">
        <v>2717</v>
      </c>
      <c r="F96" s="167">
        <f t="shared" si="2"/>
        <v>3341.91</v>
      </c>
      <c r="G96" s="35"/>
    </row>
    <row r="97" spans="1:7" s="45" customFormat="1" ht="24" customHeight="1">
      <c r="A97" s="24" t="s">
        <v>840</v>
      </c>
      <c r="B97" s="18" t="s">
        <v>289</v>
      </c>
      <c r="C97" s="140" t="s">
        <v>316</v>
      </c>
      <c r="D97" s="22">
        <v>3165140648967</v>
      </c>
      <c r="E97" s="82">
        <v>3178</v>
      </c>
      <c r="F97" s="167">
        <f t="shared" si="2"/>
        <v>3908.94</v>
      </c>
      <c r="G97" s="135"/>
    </row>
    <row r="98" spans="1:7" s="40" customFormat="1" ht="18.95" customHeight="1">
      <c r="A98" s="64"/>
      <c r="B98" s="64"/>
      <c r="C98" s="141"/>
      <c r="D98" s="65"/>
      <c r="E98" s="66"/>
      <c r="F98" s="167"/>
      <c r="G98" s="66"/>
    </row>
    <row r="99" spans="1:7" ht="27.95" customHeight="1">
      <c r="A99" s="8" t="s">
        <v>785</v>
      </c>
      <c r="B99" s="42"/>
      <c r="C99" s="142"/>
      <c r="D99" s="25"/>
      <c r="E99" s="27"/>
      <c r="F99" s="168"/>
      <c r="G99" s="28"/>
    </row>
    <row r="100" spans="1:7" s="54" customFormat="1" ht="20.100000000000001" customHeight="1">
      <c r="A100" s="151"/>
      <c r="B100" s="195" t="s">
        <v>770</v>
      </c>
      <c r="C100" s="139"/>
      <c r="D100" s="61"/>
      <c r="E100" s="62"/>
      <c r="F100" s="167"/>
      <c r="G100" s="62"/>
    </row>
    <row r="101" spans="1:7" s="45" customFormat="1" ht="24" customHeight="1">
      <c r="A101" s="44" t="s">
        <v>841</v>
      </c>
      <c r="B101" s="18" t="s">
        <v>791</v>
      </c>
      <c r="C101" s="236" t="s">
        <v>789</v>
      </c>
      <c r="D101" s="22" t="s">
        <v>771</v>
      </c>
      <c r="E101" s="82">
        <v>1199</v>
      </c>
      <c r="F101" s="167">
        <v>1474.77</v>
      </c>
      <c r="G101" s="135"/>
    </row>
    <row r="102" spans="1:7" s="45" customFormat="1" ht="24" customHeight="1">
      <c r="A102" s="44" t="s">
        <v>842</v>
      </c>
      <c r="B102" s="18" t="s">
        <v>855</v>
      </c>
      <c r="C102" s="140" t="s">
        <v>775</v>
      </c>
      <c r="D102" s="22" t="s">
        <v>772</v>
      </c>
      <c r="E102" s="82">
        <v>899</v>
      </c>
      <c r="F102" s="167">
        <v>1105.77</v>
      </c>
      <c r="G102" s="135"/>
    </row>
    <row r="103" spans="1:7" s="45" customFormat="1" ht="24" customHeight="1">
      <c r="A103" s="44" t="s">
        <v>843</v>
      </c>
      <c r="B103" s="18" t="s">
        <v>792</v>
      </c>
      <c r="C103" s="236" t="s">
        <v>790</v>
      </c>
      <c r="D103" s="22" t="s">
        <v>773</v>
      </c>
      <c r="E103" s="82">
        <v>1199</v>
      </c>
      <c r="F103" s="167">
        <v>1474.77</v>
      </c>
      <c r="G103" s="135"/>
    </row>
    <row r="104" spans="1:7" s="45" customFormat="1" ht="24" customHeight="1">
      <c r="A104" s="258" t="s">
        <v>844</v>
      </c>
      <c r="B104" s="18" t="s">
        <v>856</v>
      </c>
      <c r="C104" s="237" t="s">
        <v>776</v>
      </c>
      <c r="D104" s="180" t="s">
        <v>774</v>
      </c>
      <c r="E104" s="238">
        <v>899</v>
      </c>
      <c r="F104" s="181">
        <v>1105.77</v>
      </c>
      <c r="G104" s="239"/>
    </row>
    <row r="105" spans="1:7" s="45" customFormat="1" ht="24" customHeight="1">
      <c r="A105" s="243"/>
      <c r="B105" s="195" t="s">
        <v>813</v>
      </c>
      <c r="C105" s="244"/>
      <c r="D105" s="245"/>
      <c r="E105" s="246"/>
      <c r="F105" s="247"/>
      <c r="G105" s="248"/>
    </row>
    <row r="106" spans="1:7" s="45" customFormat="1" ht="24" customHeight="1">
      <c r="A106" s="259" t="s">
        <v>795</v>
      </c>
      <c r="B106" s="18" t="s">
        <v>794</v>
      </c>
      <c r="C106" s="240" t="s">
        <v>808</v>
      </c>
      <c r="D106" s="241" t="s">
        <v>803</v>
      </c>
      <c r="E106" s="171">
        <v>499</v>
      </c>
      <c r="F106" s="172">
        <v>613.77</v>
      </c>
      <c r="G106" s="242"/>
    </row>
    <row r="107" spans="1:7" s="45" customFormat="1" ht="24" customHeight="1">
      <c r="A107" s="24" t="s">
        <v>796</v>
      </c>
      <c r="B107" s="18" t="s">
        <v>797</v>
      </c>
      <c r="C107" s="140" t="s">
        <v>809</v>
      </c>
      <c r="D107" s="22" t="s">
        <v>804</v>
      </c>
      <c r="E107" s="82">
        <v>499</v>
      </c>
      <c r="F107" s="172">
        <v>613.77</v>
      </c>
      <c r="G107" s="135"/>
    </row>
    <row r="108" spans="1:7" s="45" customFormat="1" ht="24" customHeight="1">
      <c r="A108" s="24" t="s">
        <v>793</v>
      </c>
      <c r="B108" s="18" t="s">
        <v>798</v>
      </c>
      <c r="C108" s="140" t="s">
        <v>810</v>
      </c>
      <c r="D108" s="22" t="s">
        <v>805</v>
      </c>
      <c r="E108" s="82">
        <v>299</v>
      </c>
      <c r="F108" s="172">
        <v>367.77</v>
      </c>
      <c r="G108" s="135"/>
    </row>
    <row r="109" spans="1:7" s="45" customFormat="1" ht="24" customHeight="1">
      <c r="A109" s="24" t="s">
        <v>801</v>
      </c>
      <c r="B109" s="18" t="s">
        <v>799</v>
      </c>
      <c r="C109" s="140" t="s">
        <v>811</v>
      </c>
      <c r="D109" s="22" t="s">
        <v>806</v>
      </c>
      <c r="E109" s="82">
        <v>159</v>
      </c>
      <c r="F109" s="172">
        <v>195.57</v>
      </c>
      <c r="G109" s="135"/>
    </row>
    <row r="110" spans="1:7" s="45" customFormat="1" ht="24" customHeight="1">
      <c r="A110" s="24" t="s">
        <v>802</v>
      </c>
      <c r="B110" s="18" t="s">
        <v>800</v>
      </c>
      <c r="C110" s="140" t="s">
        <v>812</v>
      </c>
      <c r="D110" s="22" t="s">
        <v>807</v>
      </c>
      <c r="E110" s="82">
        <v>149</v>
      </c>
      <c r="F110" s="172">
        <v>183.27</v>
      </c>
      <c r="G110" s="135"/>
    </row>
    <row r="111" spans="1:7" s="40" customFormat="1" ht="18.95" customHeight="1">
      <c r="A111" s="64"/>
      <c r="B111" s="64"/>
      <c r="C111" s="141"/>
      <c r="D111" s="65"/>
      <c r="E111" s="66"/>
      <c r="F111" s="172"/>
      <c r="G111" s="66"/>
    </row>
    <row r="112" spans="1:7" ht="27.95" customHeight="1">
      <c r="A112" s="8" t="s">
        <v>344</v>
      </c>
      <c r="B112" s="42"/>
      <c r="C112" s="142"/>
      <c r="D112" s="25"/>
      <c r="E112" s="27"/>
      <c r="F112" s="168"/>
      <c r="G112" s="28"/>
    </row>
    <row r="113" spans="1:7" s="54" customFormat="1" ht="20.100000000000001" customHeight="1">
      <c r="A113" s="59"/>
      <c r="B113" s="59" t="s">
        <v>344</v>
      </c>
      <c r="C113" s="139"/>
      <c r="D113" s="61"/>
      <c r="E113" s="62"/>
      <c r="F113" s="167"/>
      <c r="G113" s="62"/>
    </row>
    <row r="114" spans="1:7" ht="24" customHeight="1">
      <c r="A114" s="24" t="s">
        <v>845</v>
      </c>
      <c r="B114" s="18" t="s">
        <v>345</v>
      </c>
      <c r="C114" s="140" t="s">
        <v>317</v>
      </c>
      <c r="D114" s="19" t="s">
        <v>346</v>
      </c>
      <c r="E114" s="82">
        <v>791</v>
      </c>
      <c r="F114" s="167">
        <f t="shared" si="1"/>
        <v>972.93</v>
      </c>
      <c r="G114" s="35"/>
    </row>
    <row r="115" spans="1:7" ht="24" customHeight="1">
      <c r="A115" s="24" t="s">
        <v>846</v>
      </c>
      <c r="B115" s="18" t="s">
        <v>347</v>
      </c>
      <c r="C115" s="140" t="s">
        <v>318</v>
      </c>
      <c r="D115" s="19" t="s">
        <v>348</v>
      </c>
      <c r="E115" s="82">
        <v>678</v>
      </c>
      <c r="F115" s="167">
        <f t="shared" si="1"/>
        <v>833.93999999999994</v>
      </c>
      <c r="G115" s="35"/>
    </row>
    <row r="116" spans="1:7" ht="24" customHeight="1">
      <c r="A116" s="24" t="s">
        <v>870</v>
      </c>
      <c r="B116" s="18" t="s">
        <v>873</v>
      </c>
      <c r="C116" s="252" t="s">
        <v>871</v>
      </c>
      <c r="D116" s="22">
        <v>3165140622387</v>
      </c>
      <c r="E116" s="82">
        <v>816</v>
      </c>
      <c r="F116" s="167">
        <f t="shared" si="1"/>
        <v>1003.68</v>
      </c>
      <c r="G116" s="23"/>
    </row>
    <row r="117" spans="1:7" s="54" customFormat="1" ht="20.100000000000001" customHeight="1">
      <c r="A117" s="59"/>
      <c r="B117" s="59" t="s">
        <v>349</v>
      </c>
      <c r="C117" s="139"/>
      <c r="D117" s="61"/>
      <c r="E117" s="171"/>
      <c r="F117" s="167"/>
      <c r="G117" s="62"/>
    </row>
    <row r="118" spans="1:7" ht="24.75" customHeight="1">
      <c r="A118" s="24" t="s">
        <v>847</v>
      </c>
      <c r="B118" s="18" t="s">
        <v>350</v>
      </c>
      <c r="C118" s="140" t="s">
        <v>319</v>
      </c>
      <c r="D118" s="19" t="s">
        <v>351</v>
      </c>
      <c r="E118" s="82">
        <v>735</v>
      </c>
      <c r="F118" s="167">
        <f t="shared" si="1"/>
        <v>904.05</v>
      </c>
      <c r="G118" s="21"/>
    </row>
    <row r="119" spans="1:7" ht="24" customHeight="1">
      <c r="A119" s="24" t="s">
        <v>848</v>
      </c>
      <c r="B119" s="18" t="s">
        <v>638</v>
      </c>
      <c r="C119" s="140" t="s">
        <v>639</v>
      </c>
      <c r="D119" s="22">
        <v>3165140235228</v>
      </c>
      <c r="E119" s="82">
        <v>777</v>
      </c>
      <c r="F119" s="22">
        <f t="shared" si="1"/>
        <v>955.71</v>
      </c>
      <c r="G119" s="21"/>
    </row>
    <row r="120" spans="1:7" ht="24" customHeight="1">
      <c r="A120" s="24" t="s">
        <v>849</v>
      </c>
      <c r="B120" s="18" t="s">
        <v>352</v>
      </c>
      <c r="C120" s="140" t="s">
        <v>766</v>
      </c>
      <c r="D120" s="22">
        <v>3165140546850</v>
      </c>
      <c r="E120" s="82">
        <v>848</v>
      </c>
      <c r="F120" s="167">
        <f t="shared" si="1"/>
        <v>1043.04</v>
      </c>
      <c r="G120" s="21"/>
    </row>
    <row r="121" spans="1:7" s="46" customFormat="1" ht="20.100000000000001" customHeight="1">
      <c r="A121" s="31"/>
      <c r="B121" s="31"/>
      <c r="C121" s="146"/>
      <c r="D121" s="32"/>
      <c r="E121" s="82"/>
      <c r="F121" s="167"/>
      <c r="G121" s="33"/>
    </row>
    <row r="122" spans="1:7" ht="27.95" customHeight="1">
      <c r="A122" s="8" t="s">
        <v>353</v>
      </c>
      <c r="B122" s="42"/>
      <c r="C122" s="147"/>
      <c r="D122" s="25"/>
      <c r="E122" s="166"/>
      <c r="F122" s="168"/>
      <c r="G122" s="28"/>
    </row>
    <row r="123" spans="1:7" s="54" customFormat="1" ht="20.100000000000001" customHeight="1">
      <c r="A123" s="59"/>
      <c r="B123" s="59" t="s">
        <v>354</v>
      </c>
      <c r="C123" s="139"/>
      <c r="D123" s="61"/>
      <c r="E123" s="82"/>
      <c r="F123" s="167"/>
      <c r="G123" s="62"/>
    </row>
    <row r="124" spans="1:7" ht="24" customHeight="1">
      <c r="A124" s="24" t="s">
        <v>850</v>
      </c>
      <c r="B124" s="18" t="s">
        <v>355</v>
      </c>
      <c r="C124" s="140" t="s">
        <v>320</v>
      </c>
      <c r="D124" s="19" t="s">
        <v>356</v>
      </c>
      <c r="E124" s="82">
        <v>213</v>
      </c>
      <c r="F124" s="167">
        <f t="shared" si="1"/>
        <v>261.99</v>
      </c>
      <c r="G124" s="20"/>
    </row>
    <row r="125" spans="1:7" ht="27" customHeight="1">
      <c r="A125" s="24" t="s">
        <v>357</v>
      </c>
      <c r="B125" s="18" t="s">
        <v>358</v>
      </c>
      <c r="C125" s="140" t="s">
        <v>321</v>
      </c>
      <c r="D125" s="22">
        <v>3165140558457</v>
      </c>
      <c r="E125" s="82">
        <v>228</v>
      </c>
      <c r="F125" s="167">
        <f t="shared" si="1"/>
        <v>280.44</v>
      </c>
      <c r="G125" s="35"/>
    </row>
    <row r="126" spans="1:7" ht="27" customHeight="1">
      <c r="A126" s="24" t="s">
        <v>359</v>
      </c>
      <c r="B126" s="18" t="s">
        <v>360</v>
      </c>
      <c r="C126" s="140" t="s">
        <v>322</v>
      </c>
      <c r="D126" s="22">
        <v>3165140558464</v>
      </c>
      <c r="E126" s="82">
        <v>342</v>
      </c>
      <c r="F126" s="167">
        <f t="shared" si="1"/>
        <v>420.65999999999997</v>
      </c>
      <c r="G126" s="35"/>
    </row>
    <row r="127" spans="1:7" ht="27" customHeight="1">
      <c r="A127" s="24" t="s">
        <v>361</v>
      </c>
      <c r="B127" s="18" t="s">
        <v>362</v>
      </c>
      <c r="C127" s="140" t="s">
        <v>323</v>
      </c>
      <c r="D127" s="22">
        <v>3165140558471</v>
      </c>
      <c r="E127" s="82">
        <v>743</v>
      </c>
      <c r="F127" s="167">
        <f t="shared" si="1"/>
        <v>913.89</v>
      </c>
      <c r="G127" s="35"/>
    </row>
    <row r="128" spans="1:7" s="54" customFormat="1" ht="20.100000000000001" customHeight="1">
      <c r="A128" s="59"/>
      <c r="B128" s="59" t="s">
        <v>363</v>
      </c>
      <c r="C128" s="139"/>
      <c r="D128" s="61"/>
      <c r="E128" s="82"/>
      <c r="F128" s="167"/>
      <c r="G128" s="62"/>
    </row>
    <row r="129" spans="1:7" ht="24" customHeight="1">
      <c r="A129" s="24" t="s">
        <v>364</v>
      </c>
      <c r="B129" s="18" t="s">
        <v>365</v>
      </c>
      <c r="C129" s="144" t="s">
        <v>91</v>
      </c>
      <c r="D129" s="22">
        <v>3165140558495</v>
      </c>
      <c r="E129" s="82">
        <v>228</v>
      </c>
      <c r="F129" s="167">
        <f t="shared" si="1"/>
        <v>280.44</v>
      </c>
      <c r="G129" s="35"/>
    </row>
    <row r="130" spans="1:7" ht="24" customHeight="1">
      <c r="A130" s="177" t="s">
        <v>366</v>
      </c>
      <c r="B130" s="178" t="s">
        <v>367</v>
      </c>
      <c r="C130" s="179" t="s">
        <v>90</v>
      </c>
      <c r="D130" s="180">
        <v>3165140558488</v>
      </c>
      <c r="E130" s="82">
        <v>181</v>
      </c>
      <c r="F130" s="181">
        <f t="shared" si="1"/>
        <v>222.63</v>
      </c>
      <c r="G130" s="35"/>
    </row>
    <row r="131" spans="1:7" ht="16.5" customHeight="1">
      <c r="A131" s="91"/>
      <c r="B131" s="18"/>
      <c r="C131" s="144"/>
      <c r="D131" s="22"/>
      <c r="E131" s="82"/>
      <c r="F131" s="167"/>
      <c r="G131" s="189"/>
    </row>
    <row r="132" spans="1:7" ht="24" customHeight="1">
      <c r="A132" s="267" t="s">
        <v>631</v>
      </c>
      <c r="B132" s="268"/>
      <c r="C132" s="182"/>
      <c r="D132" s="183"/>
      <c r="E132" s="234"/>
      <c r="F132" s="233"/>
      <c r="G132" s="190"/>
    </row>
    <row r="133" spans="1:7" ht="15.75" customHeight="1">
      <c r="A133" s="91"/>
      <c r="B133" s="195" t="s">
        <v>932</v>
      </c>
      <c r="C133" s="144"/>
      <c r="D133" s="22"/>
      <c r="E133" s="82"/>
      <c r="F133" s="22"/>
      <c r="G133" s="189"/>
    </row>
    <row r="134" spans="1:7" ht="24" customHeight="1">
      <c r="A134" s="177" t="s">
        <v>4</v>
      </c>
      <c r="B134" s="18" t="s">
        <v>640</v>
      </c>
      <c r="C134" s="144" t="s">
        <v>633</v>
      </c>
      <c r="D134" s="22">
        <v>3165140617543</v>
      </c>
      <c r="E134" s="82">
        <v>250</v>
      </c>
      <c r="F134" s="180">
        <f t="shared" ref="F134:F149" si="3">E134*1.23</f>
        <v>307.5</v>
      </c>
      <c r="G134" s="20"/>
    </row>
    <row r="135" spans="1:7" ht="24" customHeight="1">
      <c r="A135" s="177" t="s">
        <v>0</v>
      </c>
      <c r="B135" s="18" t="s">
        <v>641</v>
      </c>
      <c r="C135" s="144" t="s">
        <v>634</v>
      </c>
      <c r="D135" s="22">
        <v>3165140617185</v>
      </c>
      <c r="E135" s="82">
        <v>94</v>
      </c>
      <c r="F135" s="180">
        <f t="shared" si="3"/>
        <v>115.62</v>
      </c>
      <c r="G135" s="20"/>
    </row>
    <row r="136" spans="1:7" ht="24" customHeight="1">
      <c r="A136" s="177" t="s">
        <v>942</v>
      </c>
      <c r="B136" s="18" t="s">
        <v>943</v>
      </c>
      <c r="C136" s="144" t="s">
        <v>944</v>
      </c>
      <c r="D136" s="22">
        <v>3165140572637</v>
      </c>
      <c r="E136" s="82">
        <v>265.13</v>
      </c>
      <c r="F136" s="180">
        <f t="shared" si="3"/>
        <v>326.10989999999998</v>
      </c>
      <c r="G136" s="20"/>
    </row>
    <row r="137" spans="1:7" ht="24" customHeight="1">
      <c r="A137" s="177" t="s">
        <v>926</v>
      </c>
      <c r="B137" s="18" t="s">
        <v>933</v>
      </c>
      <c r="C137" s="144" t="s">
        <v>936</v>
      </c>
      <c r="D137" s="22">
        <v>3165140732734</v>
      </c>
      <c r="E137" s="82">
        <v>21</v>
      </c>
      <c r="F137" s="180">
        <f t="shared" si="3"/>
        <v>25.83</v>
      </c>
      <c r="G137" s="249"/>
    </row>
    <row r="138" spans="1:7" ht="24" customHeight="1">
      <c r="A138" s="177" t="s">
        <v>930</v>
      </c>
      <c r="B138" s="18" t="s">
        <v>933</v>
      </c>
      <c r="C138" s="144" t="s">
        <v>937</v>
      </c>
      <c r="D138" s="22">
        <v>3165140732727</v>
      </c>
      <c r="E138" s="82">
        <v>21</v>
      </c>
      <c r="F138" s="180">
        <f t="shared" si="3"/>
        <v>25.83</v>
      </c>
      <c r="G138" s="249"/>
    </row>
    <row r="139" spans="1:7" ht="24" customHeight="1">
      <c r="A139" s="177" t="s">
        <v>927</v>
      </c>
      <c r="B139" s="18" t="s">
        <v>933</v>
      </c>
      <c r="C139" s="144" t="s">
        <v>938</v>
      </c>
      <c r="D139" s="22">
        <v>3165140732703</v>
      </c>
      <c r="E139" s="82">
        <v>21</v>
      </c>
      <c r="F139" s="180">
        <f t="shared" si="3"/>
        <v>25.83</v>
      </c>
      <c r="G139" s="249"/>
    </row>
    <row r="140" spans="1:7" ht="24" customHeight="1">
      <c r="A140" s="177" t="s">
        <v>928</v>
      </c>
      <c r="B140" s="18" t="s">
        <v>933</v>
      </c>
      <c r="C140" s="144" t="s">
        <v>941</v>
      </c>
      <c r="D140" s="22">
        <v>3165140732673</v>
      </c>
      <c r="E140" s="82">
        <v>21</v>
      </c>
      <c r="F140" s="180">
        <f t="shared" si="3"/>
        <v>25.83</v>
      </c>
      <c r="G140" s="249"/>
    </row>
    <row r="141" spans="1:7" ht="32.25" customHeight="1">
      <c r="A141" s="177" t="s">
        <v>929</v>
      </c>
      <c r="B141" s="18" t="s">
        <v>934</v>
      </c>
      <c r="C141" s="144" t="s">
        <v>939</v>
      </c>
      <c r="D141" s="22">
        <v>3165140732710</v>
      </c>
      <c r="E141" s="82">
        <v>21</v>
      </c>
      <c r="F141" s="180">
        <f t="shared" si="3"/>
        <v>25.83</v>
      </c>
      <c r="G141" s="249"/>
    </row>
    <row r="142" spans="1:7" ht="32.25" customHeight="1">
      <c r="A142" s="177" t="s">
        <v>945</v>
      </c>
      <c r="B142" s="18" t="s">
        <v>946</v>
      </c>
      <c r="C142" s="144" t="s">
        <v>947</v>
      </c>
      <c r="D142" s="22">
        <v>3165140572644</v>
      </c>
      <c r="E142" s="82">
        <v>292.17</v>
      </c>
      <c r="F142" s="180">
        <f t="shared" si="3"/>
        <v>359.3691</v>
      </c>
      <c r="G142" s="249"/>
    </row>
    <row r="143" spans="1:7" ht="24" customHeight="1">
      <c r="A143" s="177" t="s">
        <v>931</v>
      </c>
      <c r="B143" s="18" t="s">
        <v>935</v>
      </c>
      <c r="C143" s="144" t="s">
        <v>940</v>
      </c>
      <c r="D143" s="22">
        <v>3165140732666</v>
      </c>
      <c r="E143" s="82">
        <v>33</v>
      </c>
      <c r="F143" s="180">
        <f t="shared" si="3"/>
        <v>40.589999999999996</v>
      </c>
      <c r="G143" s="249"/>
    </row>
    <row r="144" spans="1:7" ht="24" customHeight="1">
      <c r="A144" s="177" t="s">
        <v>1</v>
      </c>
      <c r="B144" s="18" t="s">
        <v>642</v>
      </c>
      <c r="C144" s="144" t="s">
        <v>635</v>
      </c>
      <c r="D144" s="22">
        <v>3165140617529</v>
      </c>
      <c r="E144" s="82">
        <v>390</v>
      </c>
      <c r="F144" s="180">
        <f t="shared" si="3"/>
        <v>479.7</v>
      </c>
      <c r="G144" s="20"/>
    </row>
    <row r="145" spans="1:7" ht="66.75" customHeight="1">
      <c r="A145" s="197" t="s">
        <v>2</v>
      </c>
      <c r="B145" s="18" t="s">
        <v>948</v>
      </c>
      <c r="C145" s="256" t="s">
        <v>909</v>
      </c>
      <c r="D145" s="22">
        <v>3165140771566</v>
      </c>
      <c r="E145" s="82">
        <v>110</v>
      </c>
      <c r="F145" s="180">
        <f t="shared" si="3"/>
        <v>135.30000000000001</v>
      </c>
      <c r="G145" s="261" t="s">
        <v>877</v>
      </c>
    </row>
    <row r="146" spans="1:7" ht="24" customHeight="1">
      <c r="A146" s="177" t="s">
        <v>3</v>
      </c>
      <c r="B146" s="18" t="s">
        <v>632</v>
      </c>
      <c r="C146" s="144" t="s">
        <v>636</v>
      </c>
      <c r="D146" s="22">
        <v>3165140617512</v>
      </c>
      <c r="E146" s="82">
        <v>77</v>
      </c>
      <c r="F146" s="180">
        <f t="shared" si="3"/>
        <v>94.71</v>
      </c>
      <c r="G146" s="20"/>
    </row>
    <row r="147" spans="1:7" s="192" customFormat="1" ht="24" customHeight="1">
      <c r="A147" s="24" t="s">
        <v>637</v>
      </c>
      <c r="B147" s="18" t="s">
        <v>637</v>
      </c>
      <c r="C147" s="140" t="s">
        <v>285</v>
      </c>
      <c r="D147" s="22">
        <v>3165140617499</v>
      </c>
      <c r="E147" s="82">
        <v>55</v>
      </c>
      <c r="F147" s="180">
        <f t="shared" si="3"/>
        <v>67.650000000000006</v>
      </c>
      <c r="G147" s="191"/>
    </row>
    <row r="148" spans="1:7" s="194" customFormat="1" ht="24" customHeight="1">
      <c r="A148" s="24" t="s">
        <v>5</v>
      </c>
      <c r="B148" s="18" t="s">
        <v>5</v>
      </c>
      <c r="C148" s="140" t="s">
        <v>6</v>
      </c>
      <c r="D148" s="22">
        <v>3165140617550</v>
      </c>
      <c r="E148" s="82">
        <v>55</v>
      </c>
      <c r="F148" s="180">
        <f t="shared" si="3"/>
        <v>67.650000000000006</v>
      </c>
      <c r="G148" s="193"/>
    </row>
    <row r="149" spans="1:7" s="194" customFormat="1" ht="24" customHeight="1">
      <c r="A149" s="197" t="s">
        <v>854</v>
      </c>
      <c r="B149" s="18" t="s">
        <v>851</v>
      </c>
      <c r="C149" s="236" t="s">
        <v>852</v>
      </c>
      <c r="D149" s="22"/>
      <c r="E149" s="229">
        <v>0.1</v>
      </c>
      <c r="F149" s="230">
        <f t="shared" si="3"/>
        <v>0.123</v>
      </c>
      <c r="G149" s="249" t="s">
        <v>853</v>
      </c>
    </row>
    <row r="150" spans="1:7" ht="20.100000000000001" customHeight="1">
      <c r="A150" s="165"/>
      <c r="B150" s="187"/>
      <c r="C150" s="188"/>
      <c r="D150" s="184"/>
      <c r="E150" s="185"/>
      <c r="F150" s="186"/>
      <c r="G150" s="185"/>
    </row>
    <row r="151" spans="1:7" ht="27.95" hidden="1" customHeight="1">
      <c r="A151" s="8" t="s">
        <v>77</v>
      </c>
      <c r="B151" s="9"/>
      <c r="C151" s="142"/>
      <c r="D151" s="25"/>
      <c r="E151" s="27"/>
      <c r="F151" s="26"/>
      <c r="G151" s="28"/>
    </row>
    <row r="152" spans="1:7" ht="32.25" hidden="1" customHeight="1">
      <c r="A152" s="123" t="s">
        <v>53</v>
      </c>
      <c r="B152" s="120" t="s">
        <v>80</v>
      </c>
      <c r="C152" s="149" t="s">
        <v>48</v>
      </c>
      <c r="D152" s="125"/>
      <c r="E152" s="126"/>
      <c r="F152" s="127"/>
      <c r="G152" s="132" t="s">
        <v>23</v>
      </c>
    </row>
    <row r="153" spans="1:7" ht="33.75" hidden="1" customHeight="1">
      <c r="A153" s="123" t="s">
        <v>54</v>
      </c>
      <c r="B153" s="120" t="s">
        <v>79</v>
      </c>
      <c r="C153" s="149" t="s">
        <v>49</v>
      </c>
      <c r="D153" s="125"/>
      <c r="E153" s="126"/>
      <c r="F153" s="127"/>
      <c r="G153" s="132" t="s">
        <v>24</v>
      </c>
    </row>
    <row r="154" spans="1:7" ht="45" hidden="1" customHeight="1">
      <c r="A154" s="123" t="s">
        <v>55</v>
      </c>
      <c r="B154" s="131" t="s">
        <v>78</v>
      </c>
      <c r="C154" s="149" t="s">
        <v>50</v>
      </c>
      <c r="D154" s="125"/>
      <c r="E154" s="126"/>
      <c r="F154" s="127"/>
      <c r="G154" s="132" t="s">
        <v>24</v>
      </c>
    </row>
    <row r="155" spans="1:7" ht="35.25" hidden="1" customHeight="1">
      <c r="A155" s="123" t="s">
        <v>56</v>
      </c>
      <c r="B155" s="120" t="s">
        <v>81</v>
      </c>
      <c r="C155" s="149" t="s">
        <v>51</v>
      </c>
      <c r="D155" s="125"/>
      <c r="E155" s="126"/>
      <c r="F155" s="127"/>
      <c r="G155" s="132" t="s">
        <v>25</v>
      </c>
    </row>
    <row r="156" spans="1:7" ht="39" hidden="1" customHeight="1">
      <c r="A156" s="124" t="s">
        <v>82</v>
      </c>
      <c r="B156" s="121" t="s">
        <v>83</v>
      </c>
      <c r="C156" s="149" t="s">
        <v>52</v>
      </c>
      <c r="D156" s="125"/>
      <c r="E156" s="126"/>
      <c r="F156" s="127"/>
      <c r="G156" s="132" t="s">
        <v>26</v>
      </c>
    </row>
    <row r="157" spans="1:7" ht="33" hidden="1" customHeight="1">
      <c r="A157" s="124" t="s">
        <v>57</v>
      </c>
      <c r="B157" s="121" t="s">
        <v>84</v>
      </c>
      <c r="C157" s="149" t="s">
        <v>47</v>
      </c>
      <c r="D157" s="125"/>
      <c r="E157" s="126"/>
      <c r="F157" s="127"/>
      <c r="G157" s="132" t="s">
        <v>26</v>
      </c>
    </row>
    <row r="158" spans="1:7" ht="33" hidden="1" customHeight="1">
      <c r="A158" s="124" t="s">
        <v>58</v>
      </c>
      <c r="B158" s="121" t="s">
        <v>85</v>
      </c>
      <c r="C158" s="149" t="s">
        <v>47</v>
      </c>
      <c r="D158" s="125"/>
      <c r="E158" s="126"/>
      <c r="F158" s="127"/>
      <c r="G158" s="132" t="s">
        <v>27</v>
      </c>
    </row>
    <row r="159" spans="1:7" ht="39" hidden="1" customHeight="1">
      <c r="A159" s="124" t="s">
        <v>65</v>
      </c>
      <c r="B159" s="121" t="s">
        <v>86</v>
      </c>
      <c r="C159" s="149" t="s">
        <v>47</v>
      </c>
      <c r="D159" s="125"/>
      <c r="E159" s="126"/>
      <c r="F159" s="127"/>
      <c r="G159" s="132" t="s">
        <v>27</v>
      </c>
    </row>
    <row r="160" spans="1:7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217" spans="1:7" s="46" customFormat="1">
      <c r="A217" s="1"/>
      <c r="B217" s="48"/>
      <c r="C217" s="150"/>
      <c r="D217" s="51"/>
      <c r="E217" s="53"/>
      <c r="F217" s="52"/>
      <c r="G217" s="53"/>
    </row>
  </sheetData>
  <mergeCells count="2">
    <mergeCell ref="A1:G1"/>
    <mergeCell ref="A132:B13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alignWithMargins="0">
    <oddFooter>Strona &amp;P</oddFooter>
  </headerFooter>
  <rowBreaks count="2" manualBreakCount="2">
    <brk id="65" max="6" man="1"/>
    <brk id="12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J167"/>
  <sheetViews>
    <sheetView view="pageBreakPreview" topLeftCell="A145" zoomScaleNormal="75" workbookViewId="0">
      <selection activeCell="C167" sqref="C167"/>
    </sheetView>
  </sheetViews>
  <sheetFormatPr defaultColWidth="11.42578125" defaultRowHeight="12.75"/>
  <cols>
    <col min="1" max="1" width="21.42578125" style="1" customWidth="1"/>
    <col min="2" max="2" width="49.7109375" style="48" customWidth="1"/>
    <col min="3" max="3" width="15.85546875" style="15" customWidth="1"/>
    <col min="4" max="4" width="17" style="15" customWidth="1"/>
    <col min="5" max="5" width="14.140625" style="50" customWidth="1"/>
    <col min="6" max="6" width="14.42578125" style="107" customWidth="1"/>
    <col min="7" max="7" width="16.140625" style="119" customWidth="1"/>
    <col min="8" max="62" width="11.42578125" style="54"/>
    <col min="63" max="16384" width="11.42578125" style="1"/>
  </cols>
  <sheetData>
    <row r="1" spans="1:62" s="54" customFormat="1" ht="40.5" customHeight="1">
      <c r="A1" s="266" t="s">
        <v>550</v>
      </c>
      <c r="B1" s="266"/>
      <c r="C1" s="266"/>
      <c r="D1" s="266"/>
      <c r="E1" s="266"/>
      <c r="F1" s="266"/>
      <c r="G1" s="108"/>
    </row>
    <row r="2" spans="1:62" s="55" customFormat="1" ht="30" customHeight="1">
      <c r="B2" s="56"/>
      <c r="C2" s="57"/>
      <c r="D2" s="57"/>
      <c r="E2" s="58"/>
      <c r="F2" s="80"/>
      <c r="G2" s="109"/>
    </row>
    <row r="3" spans="1:62" s="55" customFormat="1" ht="63" customHeight="1">
      <c r="B3" s="56"/>
      <c r="C3" s="57"/>
      <c r="D3" s="57"/>
      <c r="E3" s="58"/>
      <c r="F3" s="80"/>
      <c r="G3" s="110"/>
    </row>
    <row r="4" spans="1:62" s="7" customFormat="1" ht="65.25" customHeight="1">
      <c r="A4" s="2" t="s">
        <v>226</v>
      </c>
      <c r="B4" s="3" t="s">
        <v>227</v>
      </c>
      <c r="C4" s="4" t="s">
        <v>228</v>
      </c>
      <c r="D4" s="5" t="s">
        <v>229</v>
      </c>
      <c r="E4" s="6" t="s">
        <v>231</v>
      </c>
      <c r="F4" s="3" t="s">
        <v>230</v>
      </c>
      <c r="G4" s="6" t="s">
        <v>232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</row>
    <row r="5" spans="1:62">
      <c r="A5" s="70"/>
      <c r="B5" s="64"/>
      <c r="C5" s="65"/>
      <c r="D5" s="65"/>
      <c r="E5" s="82"/>
      <c r="F5" s="167"/>
      <c r="G5" s="113"/>
    </row>
    <row r="6" spans="1:62" ht="15.75">
      <c r="A6" s="8" t="s">
        <v>386</v>
      </c>
      <c r="B6" s="9"/>
      <c r="C6" s="25"/>
      <c r="D6" s="25"/>
      <c r="E6" s="166"/>
      <c r="F6" s="168"/>
      <c r="G6" s="114"/>
    </row>
    <row r="7" spans="1:62">
      <c r="A7" s="84"/>
      <c r="B7" s="85"/>
      <c r="C7" s="86"/>
      <c r="D7" s="87"/>
      <c r="E7" s="82"/>
      <c r="F7" s="167"/>
      <c r="G7" s="115"/>
    </row>
    <row r="8" spans="1:62" ht="25.5">
      <c r="A8" s="89" t="s">
        <v>645</v>
      </c>
      <c r="B8" s="18" t="s">
        <v>387</v>
      </c>
      <c r="C8" s="19" t="s">
        <v>388</v>
      </c>
      <c r="D8" s="19" t="s">
        <v>389</v>
      </c>
      <c r="E8" s="82">
        <v>5951.4285714285716</v>
      </c>
      <c r="F8" s="167">
        <f t="shared" ref="F8:F61" si="0">E8*1.23</f>
        <v>7320.2571428571428</v>
      </c>
      <c r="G8" s="35"/>
    </row>
    <row r="9" spans="1:62" s="45" customFormat="1" ht="25.5">
      <c r="A9" s="89" t="s">
        <v>646</v>
      </c>
      <c r="B9" s="18" t="s">
        <v>390</v>
      </c>
      <c r="C9" s="19" t="s">
        <v>391</v>
      </c>
      <c r="D9" s="19" t="s">
        <v>392</v>
      </c>
      <c r="E9" s="82">
        <v>7141.4285714285716</v>
      </c>
      <c r="F9" s="167">
        <f t="shared" si="0"/>
        <v>8783.9571428571435</v>
      </c>
      <c r="G9" s="35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</row>
    <row r="10" spans="1:62" s="30" customFormat="1">
      <c r="A10" s="89" t="s">
        <v>647</v>
      </c>
      <c r="B10" s="91" t="s">
        <v>393</v>
      </c>
      <c r="C10" s="19" t="s">
        <v>394</v>
      </c>
      <c r="D10" s="19" t="s">
        <v>395</v>
      </c>
      <c r="E10" s="82">
        <v>1547.1428571428573</v>
      </c>
      <c r="F10" s="167">
        <f t="shared" si="0"/>
        <v>1902.9857142857145</v>
      </c>
      <c r="G10" s="111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</row>
    <row r="11" spans="1:62" s="40" customFormat="1">
      <c r="A11" s="64"/>
      <c r="B11" s="64"/>
      <c r="C11" s="65"/>
      <c r="D11" s="65"/>
      <c r="E11" s="82"/>
      <c r="F11" s="167"/>
      <c r="G11" s="113"/>
    </row>
    <row r="12" spans="1:62" ht="15.75">
      <c r="A12" s="92" t="s">
        <v>396</v>
      </c>
      <c r="B12" s="93"/>
      <c r="C12" s="94"/>
      <c r="D12" s="94"/>
      <c r="E12" s="166"/>
      <c r="F12" s="168"/>
      <c r="G12" s="116"/>
    </row>
    <row r="13" spans="1:62">
      <c r="A13" s="95"/>
      <c r="B13" s="96" t="s">
        <v>368</v>
      </c>
      <c r="C13" s="68"/>
      <c r="D13" s="65"/>
      <c r="E13" s="82"/>
      <c r="F13" s="167"/>
      <c r="G13" s="113"/>
    </row>
    <row r="14" spans="1:62" ht="25.5">
      <c r="A14" s="81" t="s">
        <v>648</v>
      </c>
      <c r="B14" s="72" t="s">
        <v>397</v>
      </c>
      <c r="C14" s="19" t="s">
        <v>398</v>
      </c>
      <c r="D14" s="22" t="s">
        <v>399</v>
      </c>
      <c r="E14" s="82">
        <v>654.28571428571433</v>
      </c>
      <c r="F14" s="167">
        <f t="shared" si="0"/>
        <v>804.7714285714286</v>
      </c>
      <c r="G14" s="111"/>
    </row>
    <row r="15" spans="1:62" ht="25.5">
      <c r="A15" s="81" t="s">
        <v>649</v>
      </c>
      <c r="B15" s="72" t="s">
        <v>400</v>
      </c>
      <c r="C15" s="29" t="s">
        <v>401</v>
      </c>
      <c r="D15" s="19" t="s">
        <v>402</v>
      </c>
      <c r="E15" s="82">
        <v>655.71428571428578</v>
      </c>
      <c r="F15" s="167">
        <f t="shared" si="0"/>
        <v>806.52857142857147</v>
      </c>
      <c r="G15" s="111"/>
    </row>
    <row r="16" spans="1:62" ht="25.5">
      <c r="A16" s="81" t="s">
        <v>650</v>
      </c>
      <c r="B16" s="72" t="s">
        <v>403</v>
      </c>
      <c r="C16" s="29" t="s">
        <v>404</v>
      </c>
      <c r="D16" s="19" t="s">
        <v>405</v>
      </c>
      <c r="E16" s="82">
        <v>712.85714285714289</v>
      </c>
      <c r="F16" s="167">
        <f t="shared" si="0"/>
        <v>876.81428571428569</v>
      </c>
      <c r="G16" s="111"/>
    </row>
    <row r="17" spans="1:62" s="30" customFormat="1" ht="25.5">
      <c r="A17" s="81" t="s">
        <v>651</v>
      </c>
      <c r="B17" s="18" t="s">
        <v>406</v>
      </c>
      <c r="C17" s="19" t="s">
        <v>407</v>
      </c>
      <c r="D17" s="19" t="s">
        <v>408</v>
      </c>
      <c r="E17" s="82">
        <v>332.85714285714289</v>
      </c>
      <c r="F17" s="167">
        <f t="shared" si="0"/>
        <v>409.41428571428577</v>
      </c>
      <c r="G17" s="111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</row>
    <row r="18" spans="1:62" s="30" customFormat="1" ht="25.5">
      <c r="A18" s="81" t="s">
        <v>652</v>
      </c>
      <c r="B18" s="18" t="s">
        <v>409</v>
      </c>
      <c r="C18" s="19" t="s">
        <v>410</v>
      </c>
      <c r="D18" s="19" t="s">
        <v>411</v>
      </c>
      <c r="E18" s="82">
        <v>332.85714285714289</v>
      </c>
      <c r="F18" s="167">
        <f t="shared" si="0"/>
        <v>409.41428571428577</v>
      </c>
      <c r="G18" s="11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1:62" s="30" customFormat="1" ht="38.25">
      <c r="A19" s="81" t="s">
        <v>653</v>
      </c>
      <c r="B19" s="18" t="s">
        <v>412</v>
      </c>
      <c r="C19" s="19" t="s">
        <v>413</v>
      </c>
      <c r="D19" s="19" t="s">
        <v>414</v>
      </c>
      <c r="E19" s="82">
        <v>654.28571428571433</v>
      </c>
      <c r="F19" s="167">
        <f t="shared" si="0"/>
        <v>804.7714285714286</v>
      </c>
      <c r="G19" s="11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</row>
    <row r="20" spans="1:62" s="30" customFormat="1" ht="38.25">
      <c r="A20" s="81" t="s">
        <v>654</v>
      </c>
      <c r="B20" s="18" t="s">
        <v>415</v>
      </c>
      <c r="C20" s="19" t="s">
        <v>416</v>
      </c>
      <c r="D20" s="19" t="s">
        <v>417</v>
      </c>
      <c r="E20" s="82">
        <v>654.28571428571433</v>
      </c>
      <c r="F20" s="167">
        <f t="shared" si="0"/>
        <v>804.7714285714286</v>
      </c>
      <c r="G20" s="111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</row>
    <row r="21" spans="1:62" s="30" customFormat="1" ht="25.5">
      <c r="A21" s="81" t="s">
        <v>655</v>
      </c>
      <c r="B21" s="18" t="s">
        <v>418</v>
      </c>
      <c r="C21" s="19" t="s">
        <v>419</v>
      </c>
      <c r="D21" s="19" t="s">
        <v>420</v>
      </c>
      <c r="E21" s="82">
        <v>475.71428571428572</v>
      </c>
      <c r="F21" s="167">
        <f t="shared" si="0"/>
        <v>585.12857142857138</v>
      </c>
      <c r="G21" s="111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</row>
    <row r="22" spans="1:62" s="30" customFormat="1" ht="38.25">
      <c r="A22" s="81" t="s">
        <v>656</v>
      </c>
      <c r="B22" s="18" t="s">
        <v>421</v>
      </c>
      <c r="C22" s="19" t="s">
        <v>422</v>
      </c>
      <c r="D22" s="19" t="s">
        <v>423</v>
      </c>
      <c r="E22" s="82">
        <v>451.42857142857144</v>
      </c>
      <c r="F22" s="167">
        <f t="shared" si="0"/>
        <v>555.25714285714287</v>
      </c>
      <c r="G22" s="111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</row>
    <row r="23" spans="1:62" s="30" customFormat="1" ht="25.5">
      <c r="A23" s="81" t="s">
        <v>657</v>
      </c>
      <c r="B23" s="18" t="s">
        <v>424</v>
      </c>
      <c r="C23" s="19" t="s">
        <v>425</v>
      </c>
      <c r="D23" s="19" t="s">
        <v>426</v>
      </c>
      <c r="E23" s="82">
        <v>475.71428571428572</v>
      </c>
      <c r="F23" s="167">
        <f t="shared" si="0"/>
        <v>585.12857142857138</v>
      </c>
      <c r="G23" s="111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</row>
    <row r="24" spans="1:62" s="30" customFormat="1" ht="38.25">
      <c r="A24" s="81" t="s">
        <v>658</v>
      </c>
      <c r="B24" s="18" t="s">
        <v>427</v>
      </c>
      <c r="C24" s="19" t="s">
        <v>428</v>
      </c>
      <c r="D24" s="19" t="s">
        <v>429</v>
      </c>
      <c r="E24" s="82">
        <v>201.42857142857144</v>
      </c>
      <c r="F24" s="167">
        <f t="shared" si="0"/>
        <v>247.75714285714287</v>
      </c>
      <c r="G24" s="111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</row>
    <row r="25" spans="1:62" s="30" customFormat="1" ht="38.25">
      <c r="A25" s="81" t="s">
        <v>659</v>
      </c>
      <c r="B25" s="18" t="s">
        <v>430</v>
      </c>
      <c r="C25" s="19" t="s">
        <v>431</v>
      </c>
      <c r="D25" s="19" t="s">
        <v>432</v>
      </c>
      <c r="E25" s="82">
        <v>1770</v>
      </c>
      <c r="F25" s="167">
        <f t="shared" si="0"/>
        <v>2177.1</v>
      </c>
      <c r="G25" s="111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</row>
    <row r="26" spans="1:62" s="30" customFormat="1" ht="38.25">
      <c r="A26" s="81" t="s">
        <v>660</v>
      </c>
      <c r="B26" s="18" t="s">
        <v>433</v>
      </c>
      <c r="C26" s="19" t="s">
        <v>434</v>
      </c>
      <c r="D26" s="19" t="s">
        <v>435</v>
      </c>
      <c r="E26" s="82">
        <v>748.57142857142867</v>
      </c>
      <c r="F26" s="167">
        <f t="shared" si="0"/>
        <v>920.74285714285725</v>
      </c>
      <c r="G26" s="111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</row>
    <row r="27" spans="1:62" s="30" customFormat="1" ht="38.25">
      <c r="A27" s="81" t="s">
        <v>661</v>
      </c>
      <c r="B27" s="18" t="s">
        <v>436</v>
      </c>
      <c r="C27" s="19" t="s">
        <v>437</v>
      </c>
      <c r="D27" s="19" t="s">
        <v>438</v>
      </c>
      <c r="E27" s="82">
        <v>808.57142857142867</v>
      </c>
      <c r="F27" s="167">
        <f t="shared" si="0"/>
        <v>994.5428571428572</v>
      </c>
      <c r="G27" s="111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1:62" s="30" customFormat="1" ht="38.25">
      <c r="A28" s="81" t="s">
        <v>662</v>
      </c>
      <c r="B28" s="18" t="s">
        <v>440</v>
      </c>
      <c r="C28" s="19" t="s">
        <v>441</v>
      </c>
      <c r="D28" s="19" t="s">
        <v>442</v>
      </c>
      <c r="E28" s="82">
        <v>594.28571428571433</v>
      </c>
      <c r="F28" s="167">
        <f t="shared" si="0"/>
        <v>730.97142857142865</v>
      </c>
      <c r="G28" s="111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</row>
    <row r="29" spans="1:62" s="30" customFormat="1" ht="25.5">
      <c r="A29" s="81" t="s">
        <v>663</v>
      </c>
      <c r="B29" s="18" t="s">
        <v>443</v>
      </c>
      <c r="C29" s="19" t="s">
        <v>444</v>
      </c>
      <c r="D29" s="19" t="s">
        <v>445</v>
      </c>
      <c r="E29" s="82">
        <v>237.14285714285717</v>
      </c>
      <c r="F29" s="167">
        <f t="shared" si="0"/>
        <v>291.68571428571431</v>
      </c>
      <c r="G29" s="111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62" s="30" customFormat="1" ht="25.5">
      <c r="A30" s="81" t="s">
        <v>664</v>
      </c>
      <c r="B30" s="18" t="s">
        <v>446</v>
      </c>
      <c r="C30" s="19" t="s">
        <v>447</v>
      </c>
      <c r="D30" s="19" t="s">
        <v>448</v>
      </c>
      <c r="E30" s="82">
        <v>177.14285714285717</v>
      </c>
      <c r="F30" s="167">
        <f t="shared" si="0"/>
        <v>217.8857142857143</v>
      </c>
      <c r="G30" s="111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</row>
    <row r="31" spans="1:62" s="30" customFormat="1" ht="38.25">
      <c r="A31" s="81" t="s">
        <v>665</v>
      </c>
      <c r="B31" s="18" t="s">
        <v>449</v>
      </c>
      <c r="C31" s="19" t="s">
        <v>450</v>
      </c>
      <c r="D31" s="19" t="s">
        <v>451</v>
      </c>
      <c r="E31" s="82">
        <v>451.42857142857144</v>
      </c>
      <c r="F31" s="167">
        <f t="shared" si="0"/>
        <v>555.25714285714287</v>
      </c>
      <c r="G31" s="111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</row>
    <row r="32" spans="1:62" s="30" customFormat="1" ht="38.25">
      <c r="A32" s="81" t="s">
        <v>666</v>
      </c>
      <c r="B32" s="18" t="s">
        <v>452</v>
      </c>
      <c r="C32" s="19" t="s">
        <v>453</v>
      </c>
      <c r="D32" s="19" t="s">
        <v>454</v>
      </c>
      <c r="E32" s="82">
        <v>451.42857142857144</v>
      </c>
      <c r="F32" s="167">
        <f t="shared" si="0"/>
        <v>555.25714285714287</v>
      </c>
      <c r="G32" s="111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</row>
    <row r="33" spans="1:62" s="30" customFormat="1" ht="38.25">
      <c r="A33" s="81" t="s">
        <v>667</v>
      </c>
      <c r="B33" s="18" t="s">
        <v>456</v>
      </c>
      <c r="C33" s="19" t="s">
        <v>457</v>
      </c>
      <c r="D33" s="19" t="s">
        <v>458</v>
      </c>
      <c r="E33" s="82">
        <v>874.5</v>
      </c>
      <c r="F33" s="167">
        <f t="shared" si="0"/>
        <v>1075.635</v>
      </c>
      <c r="G33" s="111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</row>
    <row r="34" spans="1:62" s="30" customFormat="1" ht="38.25">
      <c r="A34" s="81" t="s">
        <v>668</v>
      </c>
      <c r="B34" s="18" t="s">
        <v>459</v>
      </c>
      <c r="C34" s="19" t="s">
        <v>460</v>
      </c>
      <c r="D34" s="19" t="s">
        <v>461</v>
      </c>
      <c r="E34" s="82">
        <v>475.71428571428572</v>
      </c>
      <c r="F34" s="167">
        <f t="shared" si="0"/>
        <v>585.12857142857138</v>
      </c>
      <c r="G34" s="111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</row>
    <row r="35" spans="1:62" s="54" customFormat="1">
      <c r="A35" s="95"/>
      <c r="B35" s="96" t="s">
        <v>462</v>
      </c>
      <c r="C35" s="68"/>
      <c r="D35" s="65"/>
      <c r="E35" s="82"/>
      <c r="F35" s="167"/>
      <c r="G35" s="113"/>
    </row>
    <row r="36" spans="1:62" ht="38.25">
      <c r="A36" s="81" t="s">
        <v>669</v>
      </c>
      <c r="B36" s="18" t="s">
        <v>463</v>
      </c>
      <c r="C36" s="19" t="s">
        <v>464</v>
      </c>
      <c r="D36" s="19" t="s">
        <v>465</v>
      </c>
      <c r="E36" s="82">
        <v>654.28571428571433</v>
      </c>
      <c r="F36" s="167">
        <f t="shared" si="0"/>
        <v>804.7714285714286</v>
      </c>
      <c r="G36" s="111"/>
    </row>
    <row r="37" spans="1:62" ht="38.25">
      <c r="A37" s="89" t="s">
        <v>670</v>
      </c>
      <c r="B37" s="18" t="s">
        <v>466</v>
      </c>
      <c r="C37" s="19" t="s">
        <v>467</v>
      </c>
      <c r="D37" s="19" t="s">
        <v>468</v>
      </c>
      <c r="E37" s="82">
        <v>951.42857142857144</v>
      </c>
      <c r="F37" s="167">
        <f t="shared" si="0"/>
        <v>1170.2571428571428</v>
      </c>
      <c r="G37" s="111"/>
    </row>
    <row r="38" spans="1:62" ht="38.25">
      <c r="A38" s="89" t="s">
        <v>671</v>
      </c>
      <c r="B38" s="18" t="s">
        <v>469</v>
      </c>
      <c r="C38" s="29" t="s">
        <v>470</v>
      </c>
      <c r="D38" s="19" t="s">
        <v>471</v>
      </c>
      <c r="E38" s="82">
        <v>951.42857142857144</v>
      </c>
      <c r="F38" s="167">
        <f t="shared" si="0"/>
        <v>1170.2571428571428</v>
      </c>
      <c r="G38" s="111"/>
    </row>
    <row r="39" spans="1:62" ht="25.5">
      <c r="A39" s="89" t="s">
        <v>672</v>
      </c>
      <c r="B39" s="18" t="s">
        <v>472</v>
      </c>
      <c r="C39" s="29" t="s">
        <v>473</v>
      </c>
      <c r="D39" s="19" t="s">
        <v>474</v>
      </c>
      <c r="E39" s="82">
        <v>912.85714285714289</v>
      </c>
      <c r="F39" s="167">
        <f t="shared" si="0"/>
        <v>1122.8142857142857</v>
      </c>
      <c r="G39" s="111"/>
    </row>
    <row r="40" spans="1:62" ht="38.25">
      <c r="A40" s="97" t="s">
        <v>673</v>
      </c>
      <c r="B40" s="18" t="s">
        <v>475</v>
      </c>
      <c r="C40" s="29" t="s">
        <v>476</v>
      </c>
      <c r="D40" s="19" t="s">
        <v>477</v>
      </c>
      <c r="E40" s="82">
        <v>627.14285714285722</v>
      </c>
      <c r="F40" s="167">
        <f t="shared" si="0"/>
        <v>771.38571428571436</v>
      </c>
      <c r="G40" s="111"/>
    </row>
    <row r="41" spans="1:62" ht="38.25">
      <c r="A41" s="97" t="s">
        <v>674</v>
      </c>
      <c r="B41" s="18" t="s">
        <v>478</v>
      </c>
      <c r="C41" s="29" t="s">
        <v>479</v>
      </c>
      <c r="D41" s="19" t="s">
        <v>480</v>
      </c>
      <c r="E41" s="82">
        <v>687</v>
      </c>
      <c r="F41" s="167">
        <f t="shared" si="0"/>
        <v>845.01</v>
      </c>
      <c r="G41" s="111"/>
    </row>
    <row r="42" spans="1:62" ht="38.25">
      <c r="A42" s="97" t="s">
        <v>675</v>
      </c>
      <c r="B42" s="18" t="s">
        <v>481</v>
      </c>
      <c r="C42" s="29" t="s">
        <v>482</v>
      </c>
      <c r="D42" s="19" t="s">
        <v>483</v>
      </c>
      <c r="E42" s="82">
        <v>624</v>
      </c>
      <c r="F42" s="167">
        <f t="shared" si="0"/>
        <v>767.52</v>
      </c>
      <c r="G42" s="111"/>
    </row>
    <row r="43" spans="1:62" ht="38.25">
      <c r="A43" s="97" t="s">
        <v>676</v>
      </c>
      <c r="B43" s="18" t="s">
        <v>484</v>
      </c>
      <c r="C43" s="29" t="s">
        <v>485</v>
      </c>
      <c r="D43" s="19" t="s">
        <v>486</v>
      </c>
      <c r="E43" s="82">
        <v>624</v>
      </c>
      <c r="F43" s="167">
        <f t="shared" si="0"/>
        <v>767.52</v>
      </c>
      <c r="G43" s="111"/>
    </row>
    <row r="44" spans="1:62" ht="38.25">
      <c r="A44" s="97" t="s">
        <v>677</v>
      </c>
      <c r="B44" s="18" t="s">
        <v>487</v>
      </c>
      <c r="C44" s="29" t="s">
        <v>488</v>
      </c>
      <c r="D44" s="19" t="s">
        <v>489</v>
      </c>
      <c r="E44" s="82">
        <v>811.5</v>
      </c>
      <c r="F44" s="167">
        <f t="shared" si="0"/>
        <v>998.14499999999998</v>
      </c>
      <c r="G44" s="111"/>
    </row>
    <row r="45" spans="1:62" ht="38.25">
      <c r="A45" s="97" t="s">
        <v>678</v>
      </c>
      <c r="B45" s="18" t="s">
        <v>490</v>
      </c>
      <c r="C45" s="29" t="s">
        <v>491</v>
      </c>
      <c r="D45" s="19" t="s">
        <v>492</v>
      </c>
      <c r="E45" s="82">
        <v>811.5</v>
      </c>
      <c r="F45" s="167">
        <f t="shared" si="0"/>
        <v>998.14499999999998</v>
      </c>
      <c r="G45" s="111"/>
    </row>
    <row r="46" spans="1:62" ht="38.25">
      <c r="A46" s="97" t="s">
        <v>679</v>
      </c>
      <c r="B46" s="18" t="s">
        <v>495</v>
      </c>
      <c r="C46" s="29" t="s">
        <v>496</v>
      </c>
      <c r="D46" s="19" t="s">
        <v>497</v>
      </c>
      <c r="E46" s="82">
        <v>999</v>
      </c>
      <c r="F46" s="167">
        <f t="shared" si="0"/>
        <v>1228.77</v>
      </c>
      <c r="G46" s="111"/>
    </row>
    <row r="47" spans="1:62" ht="38.25">
      <c r="A47" s="97" t="s">
        <v>680</v>
      </c>
      <c r="B47" s="18" t="s">
        <v>498</v>
      </c>
      <c r="C47" s="29" t="s">
        <v>499</v>
      </c>
      <c r="D47" s="19" t="s">
        <v>500</v>
      </c>
      <c r="E47" s="82">
        <v>999</v>
      </c>
      <c r="F47" s="167">
        <f t="shared" si="0"/>
        <v>1228.77</v>
      </c>
      <c r="G47" s="111"/>
    </row>
    <row r="48" spans="1:62" ht="38.25">
      <c r="A48" s="97" t="s">
        <v>681</v>
      </c>
      <c r="B48" s="18" t="s">
        <v>501</v>
      </c>
      <c r="C48" s="29" t="s">
        <v>502</v>
      </c>
      <c r="D48" s="19" t="s">
        <v>503</v>
      </c>
      <c r="E48" s="82">
        <v>784.14285714285734</v>
      </c>
      <c r="F48" s="167">
        <f t="shared" si="0"/>
        <v>964.49571428571448</v>
      </c>
      <c r="G48" s="111"/>
    </row>
    <row r="49" spans="1:62" ht="38.25">
      <c r="A49" s="97" t="s">
        <v>682</v>
      </c>
      <c r="B49" s="18" t="s">
        <v>504</v>
      </c>
      <c r="C49" s="29" t="s">
        <v>505</v>
      </c>
      <c r="D49" s="19" t="s">
        <v>506</v>
      </c>
      <c r="E49" s="82">
        <v>784.14285714285734</v>
      </c>
      <c r="F49" s="167">
        <f t="shared" si="0"/>
        <v>964.49571428571448</v>
      </c>
      <c r="G49" s="111"/>
    </row>
    <row r="50" spans="1:62" ht="38.25">
      <c r="A50" s="97" t="s">
        <v>683</v>
      </c>
      <c r="B50" s="18" t="s">
        <v>507</v>
      </c>
      <c r="C50" s="29" t="s">
        <v>508</v>
      </c>
      <c r="D50" s="19" t="s">
        <v>509</v>
      </c>
      <c r="E50" s="82">
        <v>941.42857142857144</v>
      </c>
      <c r="F50" s="167">
        <f t="shared" si="0"/>
        <v>1157.9571428571428</v>
      </c>
      <c r="G50" s="111"/>
    </row>
    <row r="51" spans="1:62" ht="38.25">
      <c r="A51" s="97" t="s">
        <v>684</v>
      </c>
      <c r="B51" s="18" t="s">
        <v>510</v>
      </c>
      <c r="C51" s="29" t="s">
        <v>511</v>
      </c>
      <c r="D51" s="19" t="s">
        <v>512</v>
      </c>
      <c r="E51" s="82">
        <v>970</v>
      </c>
      <c r="F51" s="167">
        <f t="shared" si="0"/>
        <v>1193.0999999999999</v>
      </c>
      <c r="G51" s="111"/>
    </row>
    <row r="52" spans="1:62" ht="38.25">
      <c r="A52" s="97" t="s">
        <v>685</v>
      </c>
      <c r="B52" s="18" t="s">
        <v>513</v>
      </c>
      <c r="C52" s="29" t="s">
        <v>514</v>
      </c>
      <c r="D52" s="19" t="s">
        <v>515</v>
      </c>
      <c r="E52" s="82">
        <v>1384.2857142857144</v>
      </c>
      <c r="F52" s="167">
        <f t="shared" si="0"/>
        <v>1702.6714285714288</v>
      </c>
      <c r="G52" s="111"/>
    </row>
    <row r="53" spans="1:62" ht="38.25">
      <c r="A53" s="89" t="s">
        <v>686</v>
      </c>
      <c r="B53" s="18" t="s">
        <v>516</v>
      </c>
      <c r="C53" s="29" t="s">
        <v>517</v>
      </c>
      <c r="D53" s="19" t="s">
        <v>518</v>
      </c>
      <c r="E53" s="82">
        <v>1384.2857142857144</v>
      </c>
      <c r="F53" s="167">
        <f t="shared" si="0"/>
        <v>1702.6714285714288</v>
      </c>
      <c r="G53" s="111"/>
    </row>
    <row r="54" spans="1:62" s="54" customFormat="1">
      <c r="A54" s="95"/>
      <c r="B54" s="96" t="s">
        <v>519</v>
      </c>
      <c r="C54" s="65"/>
      <c r="D54" s="65"/>
      <c r="E54" s="82"/>
      <c r="F54" s="167"/>
      <c r="G54" s="113"/>
    </row>
    <row r="55" spans="1:62" s="45" customFormat="1" ht="25.5">
      <c r="A55" s="89" t="s">
        <v>687</v>
      </c>
      <c r="B55" s="18" t="s">
        <v>520</v>
      </c>
      <c r="C55" s="19" t="s">
        <v>521</v>
      </c>
      <c r="D55" s="19" t="s">
        <v>522</v>
      </c>
      <c r="E55" s="82">
        <v>294</v>
      </c>
      <c r="F55" s="167">
        <f t="shared" si="0"/>
        <v>361.62</v>
      </c>
      <c r="G55" s="11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</row>
    <row r="56" spans="1:62" s="45" customFormat="1" ht="38.25">
      <c r="A56" s="97" t="s">
        <v>688</v>
      </c>
      <c r="B56" s="98" t="s">
        <v>523</v>
      </c>
      <c r="C56" s="19" t="s">
        <v>524</v>
      </c>
      <c r="D56" s="19" t="s">
        <v>525</v>
      </c>
      <c r="E56" s="82">
        <v>255.71428571428572</v>
      </c>
      <c r="F56" s="167">
        <f t="shared" si="0"/>
        <v>314.52857142857141</v>
      </c>
      <c r="G56" s="11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</row>
    <row r="57" spans="1:62" s="45" customFormat="1" ht="25.5">
      <c r="A57" s="97" t="s">
        <v>689</v>
      </c>
      <c r="B57" s="98" t="s">
        <v>526</v>
      </c>
      <c r="C57" s="19" t="s">
        <v>527</v>
      </c>
      <c r="D57" s="19" t="s">
        <v>528</v>
      </c>
      <c r="E57" s="82">
        <v>255.71428571428572</v>
      </c>
      <c r="F57" s="167">
        <f t="shared" si="0"/>
        <v>314.52857142857141</v>
      </c>
      <c r="G57" s="11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</row>
    <row r="58" spans="1:62" s="45" customFormat="1" ht="38.25">
      <c r="A58" s="97" t="s">
        <v>690</v>
      </c>
      <c r="B58" s="98" t="s">
        <v>529</v>
      </c>
      <c r="C58" s="19" t="s">
        <v>530</v>
      </c>
      <c r="D58" s="19" t="s">
        <v>531</v>
      </c>
      <c r="E58" s="82">
        <v>941.42857142857144</v>
      </c>
      <c r="F58" s="167">
        <f t="shared" si="0"/>
        <v>1157.9571428571428</v>
      </c>
      <c r="G58" s="11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</row>
    <row r="59" spans="1:62" s="45" customFormat="1" ht="38.25">
      <c r="A59" s="97" t="s">
        <v>691</v>
      </c>
      <c r="B59" s="98" t="s">
        <v>532</v>
      </c>
      <c r="C59" s="19" t="s">
        <v>533</v>
      </c>
      <c r="D59" s="19" t="s">
        <v>534</v>
      </c>
      <c r="E59" s="82">
        <v>408.57142857142861</v>
      </c>
      <c r="F59" s="167">
        <f t="shared" si="0"/>
        <v>502.5428571428572</v>
      </c>
      <c r="G59" s="11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</row>
    <row r="60" spans="1:62" s="45" customFormat="1" ht="25.5">
      <c r="A60" s="99" t="s">
        <v>692</v>
      </c>
      <c r="B60" s="98" t="s">
        <v>535</v>
      </c>
      <c r="C60" s="19" t="s">
        <v>536</v>
      </c>
      <c r="D60" s="19" t="s">
        <v>537</v>
      </c>
      <c r="E60" s="82">
        <v>760</v>
      </c>
      <c r="F60" s="167">
        <f t="shared" si="0"/>
        <v>934.8</v>
      </c>
      <c r="G60" s="11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</row>
    <row r="61" spans="1:62" s="45" customFormat="1" ht="25.5">
      <c r="A61" s="89" t="s">
        <v>693</v>
      </c>
      <c r="B61" s="98" t="s">
        <v>543</v>
      </c>
      <c r="C61" s="19" t="s">
        <v>544</v>
      </c>
      <c r="D61" s="19" t="s">
        <v>545</v>
      </c>
      <c r="E61" s="82">
        <v>877.14285714285722</v>
      </c>
      <c r="F61" s="167">
        <f t="shared" si="0"/>
        <v>1078.8857142857144</v>
      </c>
      <c r="G61" s="11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</row>
    <row r="62" spans="1:62" ht="15.75">
      <c r="A62" s="8" t="s">
        <v>546</v>
      </c>
      <c r="B62" s="42"/>
      <c r="C62" s="47"/>
      <c r="D62" s="25"/>
      <c r="E62" s="166"/>
      <c r="F62" s="168"/>
      <c r="G62" s="114"/>
    </row>
    <row r="63" spans="1:62" s="54" customFormat="1">
      <c r="A63" s="95"/>
      <c r="B63" s="100" t="s">
        <v>241</v>
      </c>
      <c r="C63" s="68"/>
      <c r="D63" s="65"/>
      <c r="E63" s="82"/>
      <c r="F63" s="167"/>
      <c r="G63" s="113"/>
    </row>
    <row r="64" spans="1:62" ht="38.25">
      <c r="A64" s="89" t="s">
        <v>694</v>
      </c>
      <c r="B64" s="18" t="s">
        <v>547</v>
      </c>
      <c r="C64" s="19" t="s">
        <v>548</v>
      </c>
      <c r="D64" s="19" t="s">
        <v>549</v>
      </c>
      <c r="E64" s="82">
        <v>712.85714285714289</v>
      </c>
      <c r="F64" s="167">
        <f t="shared" ref="F64:F111" si="1">E64*1.23</f>
        <v>876.81428571428569</v>
      </c>
      <c r="G64" s="111"/>
    </row>
    <row r="65" spans="1:7" ht="38.25">
      <c r="A65" s="89" t="s">
        <v>695</v>
      </c>
      <c r="B65" s="18" t="s">
        <v>551</v>
      </c>
      <c r="C65" s="19" t="s">
        <v>552</v>
      </c>
      <c r="D65" s="19" t="s">
        <v>553</v>
      </c>
      <c r="E65" s="82">
        <v>712.85714285714289</v>
      </c>
      <c r="F65" s="167">
        <f t="shared" si="1"/>
        <v>876.81428571428569</v>
      </c>
      <c r="G65" s="111"/>
    </row>
    <row r="66" spans="1:7" ht="38.25">
      <c r="A66" s="89" t="s">
        <v>696</v>
      </c>
      <c r="B66" s="18" t="s">
        <v>554</v>
      </c>
      <c r="C66" s="19" t="s">
        <v>555</v>
      </c>
      <c r="D66" s="19" t="s">
        <v>556</v>
      </c>
      <c r="E66" s="82">
        <v>785.71428571428578</v>
      </c>
      <c r="F66" s="167">
        <f t="shared" si="1"/>
        <v>966.42857142857144</v>
      </c>
      <c r="G66" s="135"/>
    </row>
    <row r="67" spans="1:7" ht="38.25">
      <c r="A67" s="89" t="s">
        <v>697</v>
      </c>
      <c r="B67" s="18" t="s">
        <v>557</v>
      </c>
      <c r="C67" s="19" t="s">
        <v>558</v>
      </c>
      <c r="D67" s="19" t="s">
        <v>559</v>
      </c>
      <c r="E67" s="82">
        <v>785.71428571428578</v>
      </c>
      <c r="F67" s="167">
        <f t="shared" si="1"/>
        <v>966.42857142857144</v>
      </c>
      <c r="G67" s="135"/>
    </row>
    <row r="68" spans="1:7" ht="38.25">
      <c r="A68" s="89" t="s">
        <v>698</v>
      </c>
      <c r="B68" s="18" t="s">
        <v>560</v>
      </c>
      <c r="C68" s="19" t="s">
        <v>561</v>
      </c>
      <c r="D68" s="19" t="s">
        <v>562</v>
      </c>
      <c r="E68" s="82">
        <v>898.57142857142867</v>
      </c>
      <c r="F68" s="167">
        <f t="shared" si="1"/>
        <v>1105.2428571428572</v>
      </c>
      <c r="G68" s="135"/>
    </row>
    <row r="69" spans="1:7" ht="38.25">
      <c r="A69" s="89" t="s">
        <v>699</v>
      </c>
      <c r="B69" s="18" t="s">
        <v>563</v>
      </c>
      <c r="C69" s="19" t="s">
        <v>564</v>
      </c>
      <c r="D69" s="19" t="s">
        <v>565</v>
      </c>
      <c r="E69" s="82">
        <v>898.57142857142867</v>
      </c>
      <c r="F69" s="167">
        <f t="shared" si="1"/>
        <v>1105.2428571428572</v>
      </c>
      <c r="G69" s="135"/>
    </row>
    <row r="70" spans="1:7" ht="38.25">
      <c r="A70" s="89" t="s">
        <v>700</v>
      </c>
      <c r="B70" s="18" t="s">
        <v>566</v>
      </c>
      <c r="C70" s="19" t="s">
        <v>567</v>
      </c>
      <c r="D70" s="19" t="s">
        <v>568</v>
      </c>
      <c r="E70" s="82">
        <v>964.28571428571433</v>
      </c>
      <c r="F70" s="167">
        <f t="shared" si="1"/>
        <v>1186.0714285714287</v>
      </c>
      <c r="G70" s="135"/>
    </row>
    <row r="71" spans="1:7" ht="38.25">
      <c r="A71" s="89" t="s">
        <v>701</v>
      </c>
      <c r="B71" s="18" t="s">
        <v>569</v>
      </c>
      <c r="C71" s="19" t="s">
        <v>570</v>
      </c>
      <c r="D71" s="19" t="s">
        <v>571</v>
      </c>
      <c r="E71" s="82">
        <v>964.28571428571433</v>
      </c>
      <c r="F71" s="167">
        <f t="shared" si="1"/>
        <v>1186.0714285714287</v>
      </c>
      <c r="G71" s="135"/>
    </row>
    <row r="72" spans="1:7">
      <c r="A72" s="95"/>
      <c r="B72" s="100" t="s">
        <v>572</v>
      </c>
      <c r="C72" s="68"/>
      <c r="D72" s="65"/>
      <c r="E72" s="82"/>
      <c r="F72" s="167"/>
      <c r="G72" s="113"/>
    </row>
    <row r="73" spans="1:7" ht="63.75">
      <c r="A73" s="89" t="s">
        <v>702</v>
      </c>
      <c r="B73" s="18" t="s">
        <v>573</v>
      </c>
      <c r="C73" s="19" t="s">
        <v>574</v>
      </c>
      <c r="D73" s="19" t="s">
        <v>575</v>
      </c>
      <c r="E73" s="82">
        <v>9155.7142857142862</v>
      </c>
      <c r="F73" s="167">
        <f t="shared" si="1"/>
        <v>11261.528571428571</v>
      </c>
      <c r="G73" s="112"/>
    </row>
    <row r="74" spans="1:7" ht="51">
      <c r="A74" s="89" t="s">
        <v>703</v>
      </c>
      <c r="B74" s="18" t="s">
        <v>576</v>
      </c>
      <c r="C74" s="19" t="s">
        <v>577</v>
      </c>
      <c r="D74" s="19" t="s">
        <v>578</v>
      </c>
      <c r="E74" s="82">
        <v>5584.2857142857147</v>
      </c>
      <c r="F74" s="167">
        <f t="shared" si="1"/>
        <v>6868.6714285714288</v>
      </c>
      <c r="G74" s="135"/>
    </row>
    <row r="75" spans="1:7" ht="82.5" customHeight="1">
      <c r="A75" s="89" t="s">
        <v>704</v>
      </c>
      <c r="B75" s="18" t="s">
        <v>579</v>
      </c>
      <c r="C75" s="19" t="s">
        <v>580</v>
      </c>
      <c r="D75" s="19" t="s">
        <v>581</v>
      </c>
      <c r="E75" s="82">
        <v>5584.2857142857147</v>
      </c>
      <c r="F75" s="167">
        <f t="shared" si="1"/>
        <v>6868.6714285714288</v>
      </c>
      <c r="G75" s="135"/>
    </row>
    <row r="76" spans="1:7" ht="76.5">
      <c r="A76" s="89" t="s">
        <v>705</v>
      </c>
      <c r="B76" s="18" t="s">
        <v>582</v>
      </c>
      <c r="C76" s="19" t="s">
        <v>583</v>
      </c>
      <c r="D76" s="19" t="s">
        <v>584</v>
      </c>
      <c r="E76" s="82">
        <v>6855.7142857142862</v>
      </c>
      <c r="F76" s="167">
        <f t="shared" si="1"/>
        <v>8432.5285714285728</v>
      </c>
      <c r="G76" s="135"/>
    </row>
    <row r="77" spans="1:7" ht="48.75" customHeight="1">
      <c r="A77" s="174" t="s">
        <v>276</v>
      </c>
      <c r="B77" s="18" t="s">
        <v>280</v>
      </c>
      <c r="C77" s="19" t="s">
        <v>277</v>
      </c>
      <c r="D77" s="22">
        <v>3165140695022</v>
      </c>
      <c r="E77" s="82">
        <v>3546</v>
      </c>
      <c r="F77" s="167">
        <f t="shared" si="1"/>
        <v>4361.58</v>
      </c>
      <c r="G77" s="228"/>
    </row>
    <row r="78" spans="1:7" ht="45.75" customHeight="1">
      <c r="A78" s="174" t="s">
        <v>274</v>
      </c>
      <c r="B78" s="18" t="s">
        <v>281</v>
      </c>
      <c r="C78" s="19" t="s">
        <v>278</v>
      </c>
      <c r="D78" s="22">
        <v>3165140695039</v>
      </c>
      <c r="E78" s="82">
        <v>3546</v>
      </c>
      <c r="F78" s="167">
        <f t="shared" si="1"/>
        <v>4361.58</v>
      </c>
      <c r="G78" s="228"/>
    </row>
    <row r="79" spans="1:7" ht="51.75" customHeight="1">
      <c r="A79" s="174" t="s">
        <v>275</v>
      </c>
      <c r="B79" s="18" t="s">
        <v>282</v>
      </c>
      <c r="C79" s="19" t="s">
        <v>279</v>
      </c>
      <c r="D79" s="22">
        <v>3165140695046</v>
      </c>
      <c r="E79" s="82">
        <v>3990</v>
      </c>
      <c r="F79" s="167">
        <f t="shared" si="1"/>
        <v>4907.7</v>
      </c>
      <c r="G79" s="228"/>
    </row>
    <row r="80" spans="1:7" ht="25.5">
      <c r="A80" s="89" t="s">
        <v>706</v>
      </c>
      <c r="B80" s="18" t="s">
        <v>591</v>
      </c>
      <c r="C80" s="19" t="s">
        <v>592</v>
      </c>
      <c r="D80" s="19" t="s">
        <v>593</v>
      </c>
      <c r="E80" s="82">
        <v>243</v>
      </c>
      <c r="F80" s="167">
        <f t="shared" si="1"/>
        <v>298.89</v>
      </c>
      <c r="G80" s="112"/>
    </row>
    <row r="81" spans="1:62" ht="25.5">
      <c r="A81" s="89" t="s">
        <v>707</v>
      </c>
      <c r="B81" s="18" t="s">
        <v>594</v>
      </c>
      <c r="C81" s="19" t="s">
        <v>595</v>
      </c>
      <c r="D81" s="19" t="s">
        <v>596</v>
      </c>
      <c r="E81" s="82">
        <v>60</v>
      </c>
      <c r="F81" s="167">
        <f t="shared" si="1"/>
        <v>73.8</v>
      </c>
      <c r="G81" s="112"/>
    </row>
    <row r="82" spans="1:62" ht="31.5" customHeight="1">
      <c r="A82" s="89" t="s">
        <v>708</v>
      </c>
      <c r="B82" s="18" t="s">
        <v>597</v>
      </c>
      <c r="C82" s="19" t="s">
        <v>598</v>
      </c>
      <c r="D82" s="19" t="s">
        <v>599</v>
      </c>
      <c r="E82" s="82">
        <v>60</v>
      </c>
      <c r="F82" s="167">
        <f t="shared" si="1"/>
        <v>73.8</v>
      </c>
      <c r="G82" s="112"/>
    </row>
    <row r="83" spans="1:62" s="46" customFormat="1">
      <c r="A83" s="89" t="s">
        <v>709</v>
      </c>
      <c r="B83" s="18" t="s">
        <v>602</v>
      </c>
      <c r="C83" s="19" t="s">
        <v>603</v>
      </c>
      <c r="D83" s="19" t="s">
        <v>604</v>
      </c>
      <c r="E83" s="82">
        <v>400.5</v>
      </c>
      <c r="F83" s="167">
        <f t="shared" si="1"/>
        <v>492.61500000000001</v>
      </c>
      <c r="G83" s="112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</row>
    <row r="84" spans="1:62" s="46" customFormat="1">
      <c r="A84" s="89" t="s">
        <v>710</v>
      </c>
      <c r="B84" s="18" t="s">
        <v>605</v>
      </c>
      <c r="C84" s="19" t="s">
        <v>606</v>
      </c>
      <c r="D84" s="19" t="s">
        <v>607</v>
      </c>
      <c r="E84" s="82">
        <v>486</v>
      </c>
      <c r="F84" s="167">
        <f t="shared" si="1"/>
        <v>597.78</v>
      </c>
      <c r="G84" s="112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</row>
    <row r="85" spans="1:62" s="46" customFormat="1">
      <c r="A85" s="89" t="s">
        <v>711</v>
      </c>
      <c r="B85" s="18" t="s">
        <v>608</v>
      </c>
      <c r="C85" s="19" t="s">
        <v>609</v>
      </c>
      <c r="D85" s="19" t="s">
        <v>610</v>
      </c>
      <c r="E85" s="82">
        <v>60</v>
      </c>
      <c r="F85" s="167">
        <f t="shared" si="1"/>
        <v>73.8</v>
      </c>
      <c r="G85" s="112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</row>
    <row r="86" spans="1:62" s="46" customFormat="1">
      <c r="A86" s="89" t="s">
        <v>712</v>
      </c>
      <c r="B86" s="18" t="s">
        <v>611</v>
      </c>
      <c r="C86" s="19" t="s">
        <v>612</v>
      </c>
      <c r="D86" s="19" t="s">
        <v>613</v>
      </c>
      <c r="E86" s="82">
        <v>60</v>
      </c>
      <c r="F86" s="167">
        <f t="shared" si="1"/>
        <v>73.8</v>
      </c>
      <c r="G86" s="112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</row>
    <row r="87" spans="1:62">
      <c r="A87" s="64"/>
      <c r="B87" s="64"/>
      <c r="C87" s="65"/>
      <c r="D87" s="65"/>
      <c r="E87" s="222"/>
      <c r="F87" s="223"/>
      <c r="G87" s="113"/>
    </row>
    <row r="88" spans="1:62" ht="15.75">
      <c r="A88" s="8" t="s">
        <v>339</v>
      </c>
      <c r="B88" s="9"/>
      <c r="C88" s="47"/>
      <c r="D88" s="25"/>
      <c r="E88" s="226"/>
      <c r="F88" s="227"/>
      <c r="G88" s="114"/>
    </row>
    <row r="89" spans="1:62" ht="15.75">
      <c r="A89" s="211"/>
      <c r="B89" s="218" t="s">
        <v>757</v>
      </c>
      <c r="C89" s="213"/>
      <c r="D89" s="32"/>
      <c r="E89" s="224"/>
      <c r="F89" s="225"/>
      <c r="G89" s="215"/>
    </row>
    <row r="90" spans="1:62" ht="34.5" customHeight="1">
      <c r="A90" s="219" t="s">
        <v>758</v>
      </c>
      <c r="B90" s="221" t="s">
        <v>760</v>
      </c>
      <c r="C90" s="29" t="s">
        <v>762</v>
      </c>
      <c r="D90" s="134">
        <v>3165140705066</v>
      </c>
      <c r="E90" s="214">
        <v>569</v>
      </c>
      <c r="F90" s="167">
        <f t="shared" si="1"/>
        <v>699.87</v>
      </c>
      <c r="G90" s="135"/>
    </row>
    <row r="91" spans="1:62" ht="32.25" customHeight="1">
      <c r="A91" s="219" t="s">
        <v>759</v>
      </c>
      <c r="B91" s="220" t="s">
        <v>761</v>
      </c>
      <c r="C91" s="29" t="s">
        <v>763</v>
      </c>
      <c r="D91" s="134">
        <v>3165140705059</v>
      </c>
      <c r="E91" s="214">
        <v>1268</v>
      </c>
      <c r="F91" s="167">
        <f t="shared" si="1"/>
        <v>1559.6399999999999</v>
      </c>
      <c r="G91" s="135"/>
    </row>
    <row r="92" spans="1:62" ht="15.75">
      <c r="A92" s="211"/>
      <c r="B92" s="212"/>
      <c r="C92" s="213"/>
      <c r="D92" s="32"/>
      <c r="E92" s="216"/>
      <c r="F92" s="217"/>
      <c r="G92" s="215"/>
    </row>
    <row r="93" spans="1:62" ht="15.75">
      <c r="A93" s="101" t="s">
        <v>620</v>
      </c>
      <c r="B93" s="207"/>
      <c r="C93" s="208"/>
      <c r="D93" s="209"/>
      <c r="E93" s="166"/>
      <c r="F93" s="168"/>
      <c r="G93" s="210"/>
    </row>
    <row r="94" spans="1:62">
      <c r="A94" s="95"/>
      <c r="B94" s="96" t="s">
        <v>329</v>
      </c>
      <c r="C94" s="68"/>
      <c r="D94" s="65"/>
      <c r="E94" s="82"/>
      <c r="F94" s="167"/>
      <c r="G94" s="113"/>
    </row>
    <row r="95" spans="1:62" ht="33.75" customHeight="1">
      <c r="A95" s="174" t="s">
        <v>271</v>
      </c>
      <c r="B95" s="18" t="s">
        <v>273</v>
      </c>
      <c r="C95" s="19" t="s">
        <v>272</v>
      </c>
      <c r="D95" s="206">
        <v>3165140695060</v>
      </c>
      <c r="E95" s="82">
        <v>2529</v>
      </c>
      <c r="F95" s="167">
        <f>E95*1.23</f>
        <v>3110.67</v>
      </c>
      <c r="G95" s="135"/>
    </row>
    <row r="96" spans="1:62" ht="25.5">
      <c r="A96" s="97" t="s">
        <v>713</v>
      </c>
      <c r="B96" s="98" t="s">
        <v>621</v>
      </c>
      <c r="C96" s="19" t="s">
        <v>622</v>
      </c>
      <c r="D96" s="19" t="s">
        <v>623</v>
      </c>
      <c r="E96" s="82">
        <v>712.85714285714289</v>
      </c>
      <c r="F96" s="167">
        <f t="shared" si="1"/>
        <v>876.81428571428569</v>
      </c>
      <c r="G96" s="111"/>
    </row>
    <row r="97" spans="1:7" ht="38.25">
      <c r="A97" s="97" t="s">
        <v>714</v>
      </c>
      <c r="B97" s="18" t="s">
        <v>624</v>
      </c>
      <c r="C97" s="19" t="s">
        <v>625</v>
      </c>
      <c r="D97" s="19" t="s">
        <v>626</v>
      </c>
      <c r="E97" s="82">
        <v>1094.2857142857144</v>
      </c>
      <c r="F97" s="167">
        <f t="shared" si="1"/>
        <v>1345.9714285714288</v>
      </c>
      <c r="G97" s="135"/>
    </row>
    <row r="98" spans="1:7" ht="38.25">
      <c r="A98" s="97" t="s">
        <v>715</v>
      </c>
      <c r="B98" s="18" t="s">
        <v>627</v>
      </c>
      <c r="C98" s="19" t="s">
        <v>628</v>
      </c>
      <c r="D98" s="19" t="s">
        <v>629</v>
      </c>
      <c r="E98" s="82">
        <v>1427.1428571428573</v>
      </c>
      <c r="F98" s="167">
        <f t="shared" si="1"/>
        <v>1755.3857142857146</v>
      </c>
      <c r="G98" s="135"/>
    </row>
    <row r="99" spans="1:7">
      <c r="A99" s="95"/>
      <c r="B99" s="38" t="s">
        <v>630</v>
      </c>
      <c r="C99" s="68"/>
      <c r="D99" s="65"/>
      <c r="E99" s="82"/>
      <c r="F99" s="167"/>
      <c r="G99" s="113"/>
    </row>
    <row r="100" spans="1:7" ht="38.25">
      <c r="A100" s="105" t="s">
        <v>716</v>
      </c>
      <c r="B100" s="18" t="s">
        <v>15</v>
      </c>
      <c r="C100" s="29" t="s">
        <v>16</v>
      </c>
      <c r="D100" s="19" t="s">
        <v>17</v>
      </c>
      <c r="E100" s="82">
        <v>598.57142857142856</v>
      </c>
      <c r="F100" s="167">
        <f t="shared" si="1"/>
        <v>736.24285714285713</v>
      </c>
      <c r="G100" s="135"/>
    </row>
    <row r="101" spans="1:7">
      <c r="A101" s="95"/>
      <c r="B101" s="38" t="s">
        <v>336</v>
      </c>
      <c r="C101" s="68"/>
      <c r="D101" s="65"/>
      <c r="E101" s="82"/>
      <c r="F101" s="167"/>
      <c r="G101" s="113"/>
    </row>
    <row r="102" spans="1:7" ht="38.25">
      <c r="A102" s="89" t="s">
        <v>717</v>
      </c>
      <c r="B102" s="18" t="s">
        <v>18</v>
      </c>
      <c r="C102" s="29" t="s">
        <v>19</v>
      </c>
      <c r="D102" s="19" t="s">
        <v>20</v>
      </c>
      <c r="E102" s="82">
        <v>1112.8571428571429</v>
      </c>
      <c r="F102" s="167">
        <f t="shared" si="1"/>
        <v>1368.8142857142857</v>
      </c>
      <c r="G102" s="112"/>
    </row>
    <row r="103" spans="1:7">
      <c r="A103" s="64"/>
      <c r="B103" s="64"/>
      <c r="C103" s="65"/>
      <c r="D103" s="65"/>
      <c r="E103" s="82"/>
      <c r="F103" s="167"/>
      <c r="G103" s="113"/>
    </row>
    <row r="104" spans="1:7" ht="15.75">
      <c r="A104" s="101" t="s">
        <v>21</v>
      </c>
      <c r="B104" s="102"/>
      <c r="C104" s="103"/>
      <c r="D104" s="104"/>
      <c r="E104" s="166"/>
      <c r="F104" s="168"/>
      <c r="G104" s="117"/>
    </row>
    <row r="105" spans="1:7">
      <c r="A105" s="95"/>
      <c r="B105" s="100" t="s">
        <v>22</v>
      </c>
      <c r="C105" s="68"/>
      <c r="D105" s="65"/>
      <c r="E105" s="82"/>
      <c r="F105" s="167"/>
      <c r="G105" s="113"/>
    </row>
    <row r="106" spans="1:7" ht="25.5">
      <c r="A106" s="89" t="s">
        <v>882</v>
      </c>
      <c r="B106" s="18" t="s">
        <v>29</v>
      </c>
      <c r="C106" s="19" t="s">
        <v>30</v>
      </c>
      <c r="D106" s="19" t="s">
        <v>31</v>
      </c>
      <c r="E106" s="82">
        <v>852</v>
      </c>
      <c r="F106" s="167">
        <f t="shared" si="1"/>
        <v>1047.96</v>
      </c>
      <c r="G106" s="135"/>
    </row>
    <row r="107" spans="1:7" ht="25.5">
      <c r="A107" s="89" t="s">
        <v>718</v>
      </c>
      <c r="B107" s="18" t="s">
        <v>32</v>
      </c>
      <c r="C107" s="19" t="s">
        <v>33</v>
      </c>
      <c r="D107" s="19" t="s">
        <v>34</v>
      </c>
      <c r="E107" s="82">
        <v>999</v>
      </c>
      <c r="F107" s="167">
        <f t="shared" si="1"/>
        <v>1228.77</v>
      </c>
      <c r="G107" s="112"/>
    </row>
    <row r="108" spans="1:7" ht="25.5">
      <c r="A108" s="89" t="s">
        <v>719</v>
      </c>
      <c r="B108" s="18" t="s">
        <v>35</v>
      </c>
      <c r="C108" s="19" t="s">
        <v>36</v>
      </c>
      <c r="D108" s="19" t="s">
        <v>37</v>
      </c>
      <c r="E108" s="82">
        <v>2022.8571428571429</v>
      </c>
      <c r="F108" s="167">
        <f t="shared" si="1"/>
        <v>2488.1142857142859</v>
      </c>
      <c r="G108" s="112"/>
    </row>
    <row r="109" spans="1:7" ht="27.75" customHeight="1">
      <c r="A109" s="174" t="s">
        <v>954</v>
      </c>
      <c r="B109" s="18" t="s">
        <v>955</v>
      </c>
      <c r="C109" s="19" t="s">
        <v>956</v>
      </c>
      <c r="D109" s="22">
        <v>3165140695053</v>
      </c>
      <c r="E109" s="82">
        <v>794</v>
      </c>
      <c r="F109" s="167">
        <f t="shared" si="1"/>
        <v>976.62</v>
      </c>
      <c r="G109" s="112"/>
    </row>
    <row r="110" spans="1:7" ht="25.5">
      <c r="A110" s="89" t="s">
        <v>720</v>
      </c>
      <c r="B110" s="18" t="s">
        <v>38</v>
      </c>
      <c r="C110" s="19" t="s">
        <v>39</v>
      </c>
      <c r="D110" s="19" t="s">
        <v>40</v>
      </c>
      <c r="E110" s="82">
        <v>687</v>
      </c>
      <c r="F110" s="167">
        <f t="shared" si="1"/>
        <v>845.01</v>
      </c>
      <c r="G110" s="112"/>
    </row>
    <row r="111" spans="1:7" ht="30.75" customHeight="1">
      <c r="A111" s="89" t="s">
        <v>883</v>
      </c>
      <c r="B111" s="18" t="s">
        <v>885</v>
      </c>
      <c r="C111" s="19" t="s">
        <v>884</v>
      </c>
      <c r="D111" s="22">
        <v>3165140695077</v>
      </c>
      <c r="E111" s="82">
        <v>687</v>
      </c>
      <c r="F111" s="167">
        <f t="shared" si="1"/>
        <v>845.01</v>
      </c>
      <c r="G111" s="112"/>
    </row>
    <row r="112" spans="1:7" ht="30.75" customHeight="1">
      <c r="A112" s="89" t="s">
        <v>721</v>
      </c>
      <c r="B112" s="18" t="s">
        <v>886</v>
      </c>
      <c r="C112" s="19" t="s">
        <v>41</v>
      </c>
      <c r="D112" s="19" t="s">
        <v>42</v>
      </c>
      <c r="E112" s="82">
        <v>922.2</v>
      </c>
      <c r="F112" s="167">
        <f t="shared" ref="F112:F164" si="2">E112*1.23</f>
        <v>1134.306</v>
      </c>
      <c r="G112" s="135"/>
    </row>
    <row r="113" spans="1:7">
      <c r="A113" s="95"/>
      <c r="B113" s="100" t="s">
        <v>43</v>
      </c>
      <c r="C113" s="68"/>
      <c r="D113" s="65"/>
      <c r="E113" s="82"/>
      <c r="F113" s="167"/>
      <c r="G113" s="113"/>
    </row>
    <row r="114" spans="1:7" ht="25.5">
      <c r="A114" s="89" t="s">
        <v>722</v>
      </c>
      <c r="B114" s="18" t="s">
        <v>44</v>
      </c>
      <c r="C114" s="19" t="s">
        <v>45</v>
      </c>
      <c r="D114" s="19" t="s">
        <v>46</v>
      </c>
      <c r="E114" s="82">
        <v>291</v>
      </c>
      <c r="F114" s="167">
        <f t="shared" si="2"/>
        <v>357.93</v>
      </c>
      <c r="G114" s="135"/>
    </row>
    <row r="115" spans="1:7" ht="38.25">
      <c r="A115" s="89" t="s">
        <v>723</v>
      </c>
      <c r="B115" s="18" t="s">
        <v>87</v>
      </c>
      <c r="C115" s="19" t="s">
        <v>88</v>
      </c>
      <c r="D115" s="19" t="s">
        <v>89</v>
      </c>
      <c r="E115" s="82">
        <v>265.71428571428572</v>
      </c>
      <c r="F115" s="167">
        <f t="shared" si="2"/>
        <v>326.82857142857142</v>
      </c>
      <c r="G115" s="135"/>
    </row>
    <row r="116" spans="1:7" ht="26.25" customHeight="1">
      <c r="A116" s="89" t="s">
        <v>887</v>
      </c>
      <c r="B116" s="18" t="s">
        <v>888</v>
      </c>
      <c r="C116" s="19" t="s">
        <v>889</v>
      </c>
      <c r="D116" s="22">
        <v>3165140696258</v>
      </c>
      <c r="E116" s="82">
        <v>416</v>
      </c>
      <c r="F116" s="167">
        <f t="shared" si="2"/>
        <v>511.68</v>
      </c>
      <c r="G116" s="135"/>
    </row>
    <row r="117" spans="1:7">
      <c r="A117" s="54"/>
      <c r="B117" s="73"/>
      <c r="C117" s="61"/>
      <c r="D117" s="61"/>
      <c r="E117" s="82"/>
      <c r="F117" s="167"/>
      <c r="G117" s="118"/>
    </row>
    <row r="118" spans="1:7" ht="15.75">
      <c r="A118" s="101" t="s">
        <v>92</v>
      </c>
      <c r="B118" s="102"/>
      <c r="C118" s="103"/>
      <c r="D118" s="104"/>
      <c r="E118" s="166"/>
      <c r="F118" s="168"/>
      <c r="G118" s="117"/>
    </row>
    <row r="119" spans="1:7">
      <c r="A119" s="95"/>
      <c r="B119" s="100" t="s">
        <v>92</v>
      </c>
      <c r="C119" s="68"/>
      <c r="D119" s="65"/>
      <c r="E119" s="82"/>
      <c r="F119" s="167"/>
      <c r="G119" s="113"/>
    </row>
    <row r="120" spans="1:7" ht="38.25">
      <c r="A120" s="174" t="s">
        <v>879</v>
      </c>
      <c r="B120" s="18" t="s">
        <v>881</v>
      </c>
      <c r="C120" s="19" t="s">
        <v>880</v>
      </c>
      <c r="D120" s="19" t="s">
        <v>93</v>
      </c>
      <c r="E120" s="82">
        <v>626</v>
      </c>
      <c r="F120" s="167">
        <f t="shared" si="2"/>
        <v>769.98</v>
      </c>
      <c r="G120" s="255" t="s">
        <v>152</v>
      </c>
    </row>
    <row r="121" spans="1:7" ht="38.25">
      <c r="A121" s="89" t="s">
        <v>724</v>
      </c>
      <c r="B121" s="18" t="s">
        <v>910</v>
      </c>
      <c r="C121" s="19" t="s">
        <v>94</v>
      </c>
      <c r="D121" s="19" t="s">
        <v>95</v>
      </c>
      <c r="E121" s="82">
        <v>770</v>
      </c>
      <c r="F121" s="167">
        <f t="shared" si="2"/>
        <v>947.1</v>
      </c>
      <c r="G121" s="112"/>
    </row>
    <row r="122" spans="1:7" ht="31.5" customHeight="1">
      <c r="A122" s="89" t="s">
        <v>725</v>
      </c>
      <c r="B122" s="18" t="s">
        <v>911</v>
      </c>
      <c r="C122" s="173" t="s">
        <v>153</v>
      </c>
      <c r="D122" s="169">
        <v>3165140612265</v>
      </c>
      <c r="E122" s="82">
        <v>341</v>
      </c>
      <c r="F122" s="167">
        <f t="shared" si="2"/>
        <v>419.43</v>
      </c>
      <c r="G122" s="135"/>
    </row>
    <row r="123" spans="1:7" ht="28.5" customHeight="1">
      <c r="A123" s="89" t="s">
        <v>726</v>
      </c>
      <c r="B123" s="18" t="s">
        <v>912</v>
      </c>
      <c r="C123" s="173" t="s">
        <v>154</v>
      </c>
      <c r="D123" s="169">
        <v>3165140612258</v>
      </c>
      <c r="E123" s="82">
        <v>486</v>
      </c>
      <c r="F123" s="167">
        <f t="shared" si="2"/>
        <v>597.78</v>
      </c>
      <c r="G123" s="135"/>
    </row>
    <row r="124" spans="1:7">
      <c r="A124" s="54"/>
      <c r="B124" s="73"/>
      <c r="C124" s="61"/>
      <c r="D124" s="61"/>
      <c r="E124" s="171"/>
      <c r="F124" s="172"/>
      <c r="G124" s="118"/>
    </row>
    <row r="125" spans="1:7" ht="15.75">
      <c r="A125" s="101" t="s">
        <v>96</v>
      </c>
      <c r="B125" s="102"/>
      <c r="C125" s="103"/>
      <c r="D125" s="104"/>
      <c r="E125" s="166"/>
      <c r="F125" s="168"/>
      <c r="G125" s="117"/>
    </row>
    <row r="126" spans="1:7">
      <c r="A126" s="95"/>
      <c r="B126" s="100" t="s">
        <v>97</v>
      </c>
      <c r="C126" s="68"/>
      <c r="D126" s="65"/>
      <c r="E126" s="82"/>
      <c r="F126" s="167"/>
      <c r="G126" s="113"/>
    </row>
    <row r="127" spans="1:7" ht="21.75" customHeight="1">
      <c r="A127" s="89" t="s">
        <v>727</v>
      </c>
      <c r="B127" s="18" t="s">
        <v>98</v>
      </c>
      <c r="C127" s="19" t="s">
        <v>99</v>
      </c>
      <c r="D127" s="19" t="s">
        <v>100</v>
      </c>
      <c r="E127" s="82">
        <v>4522.8571428571431</v>
      </c>
      <c r="F127" s="167">
        <f t="shared" si="2"/>
        <v>5563.1142857142859</v>
      </c>
      <c r="G127" s="112"/>
    </row>
    <row r="128" spans="1:7" ht="38.25">
      <c r="A128" s="89" t="s">
        <v>728</v>
      </c>
      <c r="B128" s="18" t="s">
        <v>101</v>
      </c>
      <c r="C128" s="19" t="s">
        <v>102</v>
      </c>
      <c r="D128" s="19" t="s">
        <v>103</v>
      </c>
      <c r="E128" s="82">
        <v>4998.5714285714284</v>
      </c>
      <c r="F128" s="167">
        <f t="shared" si="2"/>
        <v>6148.2428571428572</v>
      </c>
      <c r="G128" s="112"/>
    </row>
    <row r="129" spans="1:7" ht="38.25">
      <c r="A129" s="89" t="s">
        <v>729</v>
      </c>
      <c r="B129" s="18" t="s">
        <v>872</v>
      </c>
      <c r="C129" s="19" t="s">
        <v>104</v>
      </c>
      <c r="D129" s="19" t="s">
        <v>105</v>
      </c>
      <c r="E129" s="82">
        <v>5118.5714285714294</v>
      </c>
      <c r="F129" s="167">
        <f t="shared" si="2"/>
        <v>6295.8428571428576</v>
      </c>
      <c r="G129" s="112"/>
    </row>
    <row r="130" spans="1:7" ht="25.5">
      <c r="A130" s="89" t="s">
        <v>730</v>
      </c>
      <c r="B130" s="18" t="s">
        <v>106</v>
      </c>
      <c r="C130" s="19" t="s">
        <v>107</v>
      </c>
      <c r="D130" s="19" t="s">
        <v>108</v>
      </c>
      <c r="E130" s="82">
        <v>4761.4285714285716</v>
      </c>
      <c r="F130" s="167">
        <f t="shared" si="2"/>
        <v>5856.5571428571429</v>
      </c>
      <c r="G130" s="112"/>
    </row>
    <row r="131" spans="1:7" ht="25.5">
      <c r="A131" s="89" t="s">
        <v>731</v>
      </c>
      <c r="B131" s="18" t="s">
        <v>112</v>
      </c>
      <c r="C131" s="19" t="s">
        <v>113</v>
      </c>
      <c r="D131" s="19" t="s">
        <v>114</v>
      </c>
      <c r="E131" s="82">
        <v>4999.5</v>
      </c>
      <c r="F131" s="167">
        <f t="shared" si="2"/>
        <v>6149.3850000000002</v>
      </c>
      <c r="G131" s="112"/>
    </row>
    <row r="132" spans="1:7">
      <c r="A132" s="54"/>
      <c r="B132" s="73"/>
      <c r="C132" s="61"/>
      <c r="D132" s="61"/>
      <c r="E132" s="82"/>
      <c r="F132" s="167"/>
      <c r="G132" s="118"/>
    </row>
    <row r="133" spans="1:7" ht="15.75">
      <c r="A133" s="8" t="s">
        <v>368</v>
      </c>
      <c r="B133" s="42"/>
      <c r="C133" s="47"/>
      <c r="D133" s="25"/>
      <c r="E133" s="166"/>
      <c r="F133" s="168"/>
      <c r="G133" s="114"/>
    </row>
    <row r="134" spans="1:7">
      <c r="A134" s="95"/>
      <c r="B134" s="100" t="s">
        <v>115</v>
      </c>
      <c r="C134" s="68"/>
      <c r="D134" s="65"/>
      <c r="E134" s="82"/>
      <c r="F134" s="167"/>
      <c r="G134" s="113"/>
    </row>
    <row r="135" spans="1:7" ht="25.5">
      <c r="A135" s="89" t="s">
        <v>732</v>
      </c>
      <c r="B135" s="18" t="s">
        <v>116</v>
      </c>
      <c r="C135" s="19" t="s">
        <v>117</v>
      </c>
      <c r="D135" s="19" t="s">
        <v>118</v>
      </c>
      <c r="E135" s="82">
        <v>96</v>
      </c>
      <c r="F135" s="167">
        <f t="shared" si="2"/>
        <v>118.08</v>
      </c>
      <c r="G135" s="112"/>
    </row>
    <row r="136" spans="1:7" ht="25.5">
      <c r="A136" s="89" t="s">
        <v>733</v>
      </c>
      <c r="B136" s="18" t="s">
        <v>119</v>
      </c>
      <c r="C136" s="19" t="s">
        <v>120</v>
      </c>
      <c r="D136" s="19" t="s">
        <v>121</v>
      </c>
      <c r="E136" s="82">
        <v>316.5</v>
      </c>
      <c r="F136" s="167">
        <f t="shared" si="2"/>
        <v>389.29500000000002</v>
      </c>
      <c r="G136" s="135"/>
    </row>
    <row r="137" spans="1:7" ht="38.25">
      <c r="A137" s="174" t="s">
        <v>734</v>
      </c>
      <c r="B137" s="18" t="s">
        <v>122</v>
      </c>
      <c r="C137" s="19" t="s">
        <v>123</v>
      </c>
      <c r="D137" s="19" t="s">
        <v>124</v>
      </c>
      <c r="E137" s="82">
        <v>227.14285714285717</v>
      </c>
      <c r="F137" s="167">
        <f t="shared" si="2"/>
        <v>279.3857142857143</v>
      </c>
      <c r="G137" s="135"/>
    </row>
    <row r="138" spans="1:7" ht="38.25">
      <c r="A138" s="89" t="s">
        <v>735</v>
      </c>
      <c r="B138" s="18" t="s">
        <v>125</v>
      </c>
      <c r="C138" s="19" t="s">
        <v>126</v>
      </c>
      <c r="D138" s="19" t="s">
        <v>127</v>
      </c>
      <c r="E138" s="82">
        <v>364.5</v>
      </c>
      <c r="F138" s="167">
        <f t="shared" si="2"/>
        <v>448.33499999999998</v>
      </c>
      <c r="G138" s="135"/>
    </row>
    <row r="139" spans="1:7" ht="32.25" customHeight="1">
      <c r="A139" s="89" t="s">
        <v>155</v>
      </c>
      <c r="B139" s="152" t="s">
        <v>156</v>
      </c>
      <c r="C139" s="173" t="s">
        <v>157</v>
      </c>
      <c r="D139" s="169">
        <v>3165140650083</v>
      </c>
      <c r="E139" s="82">
        <v>267</v>
      </c>
      <c r="F139" s="167">
        <f t="shared" si="2"/>
        <v>328.40999999999997</v>
      </c>
      <c r="G139" s="135"/>
    </row>
    <row r="140" spans="1:7" ht="25.5">
      <c r="A140" s="89" t="s">
        <v>736</v>
      </c>
      <c r="B140" s="18" t="s">
        <v>128</v>
      </c>
      <c r="C140" s="19" t="s">
        <v>129</v>
      </c>
      <c r="D140" s="19" t="s">
        <v>130</v>
      </c>
      <c r="E140" s="82">
        <v>754.28571428571433</v>
      </c>
      <c r="F140" s="167">
        <f t="shared" si="2"/>
        <v>927.7714285714286</v>
      </c>
      <c r="G140" s="135"/>
    </row>
    <row r="141" spans="1:7">
      <c r="A141" s="89" t="s">
        <v>737</v>
      </c>
      <c r="B141" s="18" t="s">
        <v>131</v>
      </c>
      <c r="C141" s="19" t="s">
        <v>132</v>
      </c>
      <c r="D141" s="19" t="s">
        <v>133</v>
      </c>
      <c r="E141" s="82">
        <v>141.42857142857144</v>
      </c>
      <c r="F141" s="167">
        <f t="shared" si="2"/>
        <v>173.95714285714288</v>
      </c>
      <c r="G141" s="135"/>
    </row>
    <row r="142" spans="1:7" ht="38.25">
      <c r="A142" s="89" t="s">
        <v>738</v>
      </c>
      <c r="B142" s="18" t="s">
        <v>134</v>
      </c>
      <c r="C142" s="19" t="s">
        <v>135</v>
      </c>
      <c r="D142" s="19" t="s">
        <v>136</v>
      </c>
      <c r="E142" s="82">
        <v>792</v>
      </c>
      <c r="F142" s="167">
        <f t="shared" si="2"/>
        <v>974.16</v>
      </c>
      <c r="G142" s="112"/>
    </row>
    <row r="143" spans="1:7">
      <c r="A143" s="89" t="s">
        <v>739</v>
      </c>
      <c r="B143" s="18" t="s">
        <v>137</v>
      </c>
      <c r="C143" s="19" t="s">
        <v>138</v>
      </c>
      <c r="D143" s="19" t="s">
        <v>139</v>
      </c>
      <c r="E143" s="82">
        <v>609</v>
      </c>
      <c r="F143" s="167">
        <f t="shared" si="2"/>
        <v>749.06999999999994</v>
      </c>
      <c r="G143" s="135"/>
    </row>
    <row r="144" spans="1:7" ht="38.25">
      <c r="A144" s="89" t="s">
        <v>740</v>
      </c>
      <c r="B144" s="18" t="s">
        <v>140</v>
      </c>
      <c r="C144" s="19" t="s">
        <v>326</v>
      </c>
      <c r="D144" s="19" t="s">
        <v>141</v>
      </c>
      <c r="E144" s="82">
        <v>633</v>
      </c>
      <c r="F144" s="167">
        <f t="shared" si="2"/>
        <v>778.59</v>
      </c>
      <c r="G144" s="112"/>
    </row>
    <row r="145" spans="1:7" ht="24" customHeight="1">
      <c r="A145" s="89" t="s">
        <v>158</v>
      </c>
      <c r="B145" s="152" t="s">
        <v>159</v>
      </c>
      <c r="C145" s="173" t="s">
        <v>160</v>
      </c>
      <c r="D145" s="175">
        <v>3165140650076</v>
      </c>
      <c r="E145" s="82">
        <v>4180</v>
      </c>
      <c r="F145" s="167">
        <f t="shared" si="2"/>
        <v>5141.3999999999996</v>
      </c>
      <c r="G145" s="112"/>
    </row>
    <row r="146" spans="1:7" ht="25.5">
      <c r="A146" s="89" t="s">
        <v>741</v>
      </c>
      <c r="B146" s="18" t="s">
        <v>142</v>
      </c>
      <c r="C146" s="19" t="s">
        <v>143</v>
      </c>
      <c r="D146" s="19" t="s">
        <v>144</v>
      </c>
      <c r="E146" s="82">
        <v>324.28571428571433</v>
      </c>
      <c r="F146" s="167">
        <f t="shared" si="2"/>
        <v>398.87142857142862</v>
      </c>
      <c r="G146" s="135"/>
    </row>
    <row r="147" spans="1:7">
      <c r="A147" s="95"/>
      <c r="B147" s="100" t="s">
        <v>145</v>
      </c>
      <c r="C147" s="68"/>
      <c r="D147" s="65"/>
      <c r="E147" s="82"/>
      <c r="F147" s="167"/>
      <c r="G147" s="113"/>
    </row>
    <row r="148" spans="1:7">
      <c r="A148" s="89" t="s">
        <v>742</v>
      </c>
      <c r="B148" s="18" t="s">
        <v>146</v>
      </c>
      <c r="C148" s="19" t="s">
        <v>147</v>
      </c>
      <c r="D148" s="19" t="s">
        <v>148</v>
      </c>
      <c r="E148" s="82">
        <v>162</v>
      </c>
      <c r="F148" s="167">
        <f t="shared" si="2"/>
        <v>199.26</v>
      </c>
      <c r="G148" s="112"/>
    </row>
    <row r="149" spans="1:7" ht="25.5">
      <c r="A149" s="89" t="s">
        <v>743</v>
      </c>
      <c r="B149" s="18" t="s">
        <v>149</v>
      </c>
      <c r="C149" s="19" t="s">
        <v>150</v>
      </c>
      <c r="D149" s="19" t="s">
        <v>151</v>
      </c>
      <c r="E149" s="82">
        <v>162</v>
      </c>
      <c r="F149" s="167">
        <f t="shared" si="2"/>
        <v>199.26</v>
      </c>
      <c r="G149" s="112"/>
    </row>
    <row r="150" spans="1:7">
      <c r="A150" s="89" t="s">
        <v>744</v>
      </c>
      <c r="B150" s="18" t="s">
        <v>161</v>
      </c>
      <c r="C150" s="19" t="s">
        <v>162</v>
      </c>
      <c r="D150" s="19" t="s">
        <v>163</v>
      </c>
      <c r="E150" s="82"/>
      <c r="F150" s="167"/>
      <c r="G150" s="112"/>
    </row>
    <row r="151" spans="1:7">
      <c r="A151" s="89" t="s">
        <v>745</v>
      </c>
      <c r="B151" s="18" t="s">
        <v>164</v>
      </c>
      <c r="C151" s="19" t="s">
        <v>165</v>
      </c>
      <c r="D151" s="19" t="s">
        <v>166</v>
      </c>
      <c r="E151" s="82">
        <v>229.88571428571433</v>
      </c>
      <c r="F151" s="167">
        <f t="shared" si="2"/>
        <v>282.7594285714286</v>
      </c>
      <c r="G151" s="112"/>
    </row>
    <row r="152" spans="1:7">
      <c r="A152" s="89" t="s">
        <v>746</v>
      </c>
      <c r="B152" s="18" t="s">
        <v>167</v>
      </c>
      <c r="C152" s="19" t="s">
        <v>168</v>
      </c>
      <c r="D152" s="19" t="s">
        <v>169</v>
      </c>
      <c r="E152" s="82">
        <v>198.57142857142858</v>
      </c>
      <c r="F152" s="167">
        <f t="shared" si="2"/>
        <v>244.24285714285716</v>
      </c>
      <c r="G152" s="112"/>
    </row>
    <row r="153" spans="1:7" ht="25.5">
      <c r="A153" s="89" t="s">
        <v>747</v>
      </c>
      <c r="B153" s="18" t="s">
        <v>170</v>
      </c>
      <c r="C153" s="19" t="s">
        <v>171</v>
      </c>
      <c r="D153" s="19" t="s">
        <v>172</v>
      </c>
      <c r="E153" s="82">
        <v>186</v>
      </c>
      <c r="F153" s="167">
        <f t="shared" si="2"/>
        <v>228.78</v>
      </c>
      <c r="G153" s="112"/>
    </row>
    <row r="154" spans="1:7">
      <c r="A154" s="95"/>
      <c r="B154" s="100" t="s">
        <v>173</v>
      </c>
      <c r="C154" s="68"/>
      <c r="D154" s="65"/>
      <c r="E154" s="82"/>
      <c r="F154" s="167"/>
      <c r="G154" s="113"/>
    </row>
    <row r="155" spans="1:7" ht="25.5">
      <c r="A155" s="89" t="s">
        <v>748</v>
      </c>
      <c r="B155" s="18" t="s">
        <v>174</v>
      </c>
      <c r="C155" s="19" t="s">
        <v>175</v>
      </c>
      <c r="D155" s="19" t="s">
        <v>176</v>
      </c>
      <c r="E155" s="82">
        <v>172.85714285714286</v>
      </c>
      <c r="F155" s="167">
        <f t="shared" si="2"/>
        <v>212.61428571428573</v>
      </c>
      <c r="G155" s="135"/>
    </row>
    <row r="156" spans="1:7" ht="25.5">
      <c r="A156" s="174" t="s">
        <v>749</v>
      </c>
      <c r="B156" s="18" t="s">
        <v>177</v>
      </c>
      <c r="C156" s="19" t="s">
        <v>178</v>
      </c>
      <c r="D156" s="19" t="s">
        <v>179</v>
      </c>
      <c r="E156" s="82">
        <v>150</v>
      </c>
      <c r="F156" s="167">
        <f t="shared" si="2"/>
        <v>184.5</v>
      </c>
      <c r="G156" s="135"/>
    </row>
    <row r="157" spans="1:7" ht="25.5">
      <c r="A157" s="89" t="s">
        <v>750</v>
      </c>
      <c r="B157" s="18" t="s">
        <v>177</v>
      </c>
      <c r="C157" s="19" t="s">
        <v>180</v>
      </c>
      <c r="D157" s="19" t="s">
        <v>181</v>
      </c>
      <c r="E157" s="82">
        <v>150</v>
      </c>
      <c r="F157" s="167">
        <f t="shared" si="2"/>
        <v>184.5</v>
      </c>
      <c r="G157" s="135"/>
    </row>
    <row r="158" spans="1:7">
      <c r="A158" s="89" t="s">
        <v>751</v>
      </c>
      <c r="B158" s="18" t="s">
        <v>182</v>
      </c>
      <c r="C158" s="19" t="s">
        <v>183</v>
      </c>
      <c r="D158" s="19" t="s">
        <v>184</v>
      </c>
      <c r="E158" s="82">
        <v>60</v>
      </c>
      <c r="F158" s="167">
        <f t="shared" si="2"/>
        <v>73.8</v>
      </c>
      <c r="G158" s="135"/>
    </row>
    <row r="159" spans="1:7">
      <c r="A159" s="89" t="s">
        <v>752</v>
      </c>
      <c r="B159" s="18" t="s">
        <v>185</v>
      </c>
      <c r="C159" s="19" t="s">
        <v>186</v>
      </c>
      <c r="D159" s="19" t="s">
        <v>187</v>
      </c>
      <c r="E159" s="82">
        <v>31.428571428571431</v>
      </c>
      <c r="F159" s="167">
        <f t="shared" si="2"/>
        <v>38.657142857142858</v>
      </c>
      <c r="G159" s="135"/>
    </row>
    <row r="160" spans="1:7" ht="25.5">
      <c r="A160" s="89" t="s">
        <v>753</v>
      </c>
      <c r="B160" s="18" t="s">
        <v>188</v>
      </c>
      <c r="C160" s="19" t="s">
        <v>189</v>
      </c>
      <c r="D160" s="19" t="s">
        <v>190</v>
      </c>
      <c r="E160" s="82">
        <v>698.57142857142867</v>
      </c>
      <c r="F160" s="167">
        <f t="shared" si="2"/>
        <v>859.24285714285725</v>
      </c>
      <c r="G160" s="135"/>
    </row>
    <row r="161" spans="1:7" ht="25.5">
      <c r="A161" s="174" t="s">
        <v>754</v>
      </c>
      <c r="B161" s="18" t="s">
        <v>191</v>
      </c>
      <c r="C161" s="19" t="s">
        <v>192</v>
      </c>
      <c r="D161" s="19" t="s">
        <v>193</v>
      </c>
      <c r="E161" s="82">
        <v>427.14285714285717</v>
      </c>
      <c r="F161" s="167">
        <f t="shared" si="2"/>
        <v>525.38571428571436</v>
      </c>
      <c r="G161" s="112"/>
    </row>
    <row r="162" spans="1:7">
      <c r="A162" s="89" t="s">
        <v>755</v>
      </c>
      <c r="B162" s="18" t="s">
        <v>194</v>
      </c>
      <c r="C162" s="19" t="s">
        <v>195</v>
      </c>
      <c r="D162" s="19" t="s">
        <v>196</v>
      </c>
      <c r="E162" s="82">
        <v>195.71428571428572</v>
      </c>
      <c r="F162" s="167">
        <f t="shared" si="2"/>
        <v>240.72857142857143</v>
      </c>
      <c r="G162" s="135"/>
    </row>
    <row r="163" spans="1:7">
      <c r="A163" s="95"/>
      <c r="B163" s="100" t="s">
        <v>197</v>
      </c>
      <c r="C163" s="68"/>
      <c r="D163" s="65"/>
      <c r="E163" s="82"/>
      <c r="F163" s="167"/>
      <c r="G163" s="113"/>
    </row>
    <row r="164" spans="1:7" ht="38.25">
      <c r="A164" s="89" t="s">
        <v>756</v>
      </c>
      <c r="B164" s="18" t="s">
        <v>198</v>
      </c>
      <c r="C164" s="19" t="s">
        <v>199</v>
      </c>
      <c r="D164" s="19" t="s">
        <v>200</v>
      </c>
      <c r="E164" s="82">
        <v>370</v>
      </c>
      <c r="F164" s="167">
        <f t="shared" si="2"/>
        <v>455.09999999999997</v>
      </c>
      <c r="G164" s="112"/>
    </row>
    <row r="165" spans="1:7">
      <c r="A165" s="54"/>
      <c r="B165" s="73"/>
      <c r="C165" s="61"/>
      <c r="D165" s="61"/>
      <c r="E165" s="74"/>
      <c r="F165" s="106"/>
      <c r="G165" s="118"/>
    </row>
    <row r="166" spans="1:7" ht="15.75">
      <c r="A166" s="8" t="s">
        <v>59</v>
      </c>
      <c r="B166" s="42"/>
      <c r="C166" s="47"/>
      <c r="D166" s="25"/>
      <c r="E166" s="28"/>
      <c r="F166" s="83"/>
      <c r="G166" s="114"/>
    </row>
    <row r="167" spans="1:7" ht="29.25" customHeight="1">
      <c r="A167" s="89" t="s">
        <v>60</v>
      </c>
      <c r="B167" s="153" t="s">
        <v>907</v>
      </c>
      <c r="C167" s="88" t="s">
        <v>905</v>
      </c>
      <c r="D167" s="87"/>
      <c r="E167" s="88">
        <v>0.01</v>
      </c>
      <c r="F167" s="269" t="s">
        <v>906</v>
      </c>
      <c r="G167" s="269"/>
    </row>
  </sheetData>
  <mergeCells count="2">
    <mergeCell ref="A1:F1"/>
    <mergeCell ref="F167:G167"/>
  </mergeCells>
  <phoneticPr fontId="0" type="noConversion"/>
  <pageMargins left="0.6692913385826772" right="0.23622047244094491" top="0.35433070866141736" bottom="0.39370078740157483" header="0.19685039370078741" footer="0.27559055118110237"/>
  <pageSetup paperSize="9" scale="60" orientation="portrait" r:id="rId1"/>
  <headerFooter alignWithMargins="0">
    <oddFooter>Strona &amp;P</oddFooter>
  </headerFooter>
  <colBreaks count="1" manualBreakCount="1">
    <brk id="7" max="18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G110"/>
  <sheetViews>
    <sheetView view="pageBreakPreview" topLeftCell="A28" zoomScaleNormal="75" workbookViewId="0">
      <selection activeCell="C59" sqref="C59"/>
    </sheetView>
  </sheetViews>
  <sheetFormatPr defaultColWidth="11.42578125" defaultRowHeight="12.75"/>
  <cols>
    <col min="1" max="1" width="22.28515625" style="1" customWidth="1"/>
    <col min="2" max="2" width="47.28515625" style="48" customWidth="1"/>
    <col min="3" max="3" width="16" style="15" customWidth="1"/>
    <col min="4" max="4" width="16.42578125" style="15" customWidth="1"/>
    <col min="5" max="5" width="14" style="162" customWidth="1"/>
    <col min="6" max="6" width="14.85546875" style="50" customWidth="1"/>
    <col min="7" max="7" width="14" style="50" customWidth="1"/>
    <col min="8" max="16384" width="11.42578125" style="1"/>
  </cols>
  <sheetData>
    <row r="1" spans="1:7" s="54" customFormat="1" ht="40.5" customHeight="1">
      <c r="A1" s="266" t="s">
        <v>369</v>
      </c>
      <c r="B1" s="266"/>
      <c r="C1" s="266"/>
      <c r="D1" s="266"/>
      <c r="E1" s="266"/>
      <c r="F1" s="266"/>
    </row>
    <row r="2" spans="1:7" s="55" customFormat="1" ht="30" customHeight="1">
      <c r="B2" s="56"/>
      <c r="C2" s="57"/>
      <c r="D2" s="57"/>
      <c r="E2" s="154"/>
      <c r="F2" s="58"/>
      <c r="G2" s="58"/>
    </row>
    <row r="3" spans="1:7" s="55" customFormat="1" ht="66" customHeight="1">
      <c r="B3" s="56"/>
      <c r="C3" s="57"/>
      <c r="D3" s="57"/>
      <c r="E3" s="154"/>
      <c r="F3" s="58"/>
      <c r="G3" s="58"/>
    </row>
    <row r="4" spans="1:7" s="7" customFormat="1" ht="66" customHeight="1">
      <c r="A4" s="2" t="s">
        <v>226</v>
      </c>
      <c r="B4" s="3" t="s">
        <v>227</v>
      </c>
      <c r="C4" s="4" t="s">
        <v>228</v>
      </c>
      <c r="D4" s="5" t="s">
        <v>229</v>
      </c>
      <c r="E4" s="6" t="s">
        <v>231</v>
      </c>
      <c r="F4" s="6" t="s">
        <v>230</v>
      </c>
      <c r="G4" s="6" t="s">
        <v>232</v>
      </c>
    </row>
    <row r="5" spans="1:7" ht="27.95" customHeight="1">
      <c r="A5" s="76" t="s">
        <v>329</v>
      </c>
      <c r="B5" s="42"/>
      <c r="C5" s="10"/>
      <c r="D5" s="10"/>
      <c r="E5" s="155"/>
      <c r="F5" s="12"/>
      <c r="G5" s="13"/>
    </row>
    <row r="6" spans="1:7" s="54" customFormat="1" ht="20.100000000000001" customHeight="1">
      <c r="A6" s="59"/>
      <c r="B6" s="59" t="s">
        <v>329</v>
      </c>
      <c r="C6" s="60"/>
      <c r="D6" s="61"/>
      <c r="E6" s="156"/>
      <c r="F6" s="62"/>
      <c r="G6" s="62"/>
    </row>
    <row r="7" spans="1:7" s="54" customFormat="1" ht="27" customHeight="1">
      <c r="A7" s="77" t="s">
        <v>643</v>
      </c>
      <c r="B7" s="18" t="s">
        <v>61</v>
      </c>
      <c r="C7" s="140" t="s">
        <v>644</v>
      </c>
      <c r="D7" s="22">
        <v>3165140651806</v>
      </c>
      <c r="E7" s="169">
        <v>236</v>
      </c>
      <c r="F7" s="82">
        <f>E7*1.23</f>
        <v>290.27999999999997</v>
      </c>
      <c r="G7" s="23"/>
    </row>
    <row r="8" spans="1:7" ht="24" customHeight="1">
      <c r="A8" s="77" t="s">
        <v>370</v>
      </c>
      <c r="B8" s="18" t="s">
        <v>371</v>
      </c>
      <c r="C8" s="140" t="s">
        <v>252</v>
      </c>
      <c r="D8" s="22">
        <v>3165140471589</v>
      </c>
      <c r="E8" s="169">
        <v>403</v>
      </c>
      <c r="F8" s="82">
        <f t="shared" ref="F8:F39" si="0">E8*1.23</f>
        <v>495.69</v>
      </c>
      <c r="G8" s="35"/>
    </row>
    <row r="9" spans="1:7" ht="24" customHeight="1">
      <c r="A9" s="77" t="s">
        <v>372</v>
      </c>
      <c r="B9" s="18" t="s">
        <v>373</v>
      </c>
      <c r="C9" s="140" t="s">
        <v>253</v>
      </c>
      <c r="D9" s="22">
        <v>3165140471640</v>
      </c>
      <c r="E9" s="169">
        <v>508</v>
      </c>
      <c r="F9" s="82">
        <f t="shared" si="0"/>
        <v>624.84</v>
      </c>
      <c r="G9" s="35"/>
    </row>
    <row r="10" spans="1:7" ht="24" customHeight="1">
      <c r="A10" s="77" t="s">
        <v>374</v>
      </c>
      <c r="B10" s="18" t="s">
        <v>375</v>
      </c>
      <c r="C10" s="140" t="s">
        <v>254</v>
      </c>
      <c r="D10" s="22">
        <v>3165140471602</v>
      </c>
      <c r="E10" s="169">
        <v>466</v>
      </c>
      <c r="F10" s="82">
        <f t="shared" si="0"/>
        <v>573.17999999999995</v>
      </c>
      <c r="G10" s="35"/>
    </row>
    <row r="11" spans="1:7" ht="24" customHeight="1">
      <c r="A11" s="77" t="s">
        <v>376</v>
      </c>
      <c r="B11" s="18" t="s">
        <v>377</v>
      </c>
      <c r="C11" s="140" t="s">
        <v>255</v>
      </c>
      <c r="D11" s="22">
        <v>3165140471633</v>
      </c>
      <c r="E11" s="169">
        <v>582</v>
      </c>
      <c r="F11" s="82">
        <f t="shared" si="0"/>
        <v>715.86</v>
      </c>
      <c r="G11" s="35"/>
    </row>
    <row r="12" spans="1:7" ht="24" customHeight="1">
      <c r="A12" s="77" t="s">
        <v>378</v>
      </c>
      <c r="B12" s="18" t="s">
        <v>379</v>
      </c>
      <c r="C12" s="140" t="s">
        <v>256</v>
      </c>
      <c r="D12" s="22" t="s">
        <v>380</v>
      </c>
      <c r="E12" s="169">
        <v>646</v>
      </c>
      <c r="F12" s="82">
        <f t="shared" si="0"/>
        <v>794.58</v>
      </c>
      <c r="G12" s="35"/>
    </row>
    <row r="13" spans="1:7" ht="24" customHeight="1">
      <c r="A13" s="77" t="s">
        <v>69</v>
      </c>
      <c r="B13" s="131" t="s">
        <v>70</v>
      </c>
      <c r="C13" s="149" t="s">
        <v>257</v>
      </c>
      <c r="D13" s="130">
        <v>3165140562898</v>
      </c>
      <c r="E13" s="169">
        <v>683</v>
      </c>
      <c r="F13" s="82">
        <f t="shared" si="0"/>
        <v>840.09</v>
      </c>
      <c r="G13" s="35"/>
    </row>
    <row r="14" spans="1:7" ht="24" customHeight="1">
      <c r="A14" s="77" t="s">
        <v>71</v>
      </c>
      <c r="B14" s="131" t="s">
        <v>72</v>
      </c>
      <c r="C14" s="149" t="s">
        <v>258</v>
      </c>
      <c r="D14" s="130">
        <v>3165140562904</v>
      </c>
      <c r="E14" s="169">
        <v>758</v>
      </c>
      <c r="F14" s="82">
        <f t="shared" si="0"/>
        <v>932.34</v>
      </c>
      <c r="G14" s="35"/>
    </row>
    <row r="15" spans="1:7" ht="24" customHeight="1">
      <c r="A15" s="77" t="s">
        <v>494</v>
      </c>
      <c r="B15" s="131" t="s">
        <v>493</v>
      </c>
      <c r="C15" s="149" t="s">
        <v>259</v>
      </c>
      <c r="D15" s="130">
        <v>3165140587921</v>
      </c>
      <c r="E15" s="169">
        <v>70</v>
      </c>
      <c r="F15" s="82">
        <f t="shared" si="0"/>
        <v>86.1</v>
      </c>
      <c r="G15" s="35"/>
    </row>
    <row r="16" spans="1:7" ht="24" customHeight="1">
      <c r="A16" s="77" t="s">
        <v>62</v>
      </c>
      <c r="B16" s="131" t="s">
        <v>878</v>
      </c>
      <c r="C16" s="253" t="s">
        <v>876</v>
      </c>
      <c r="D16" s="130">
        <v>3165140606271</v>
      </c>
      <c r="E16" s="169">
        <v>70</v>
      </c>
      <c r="F16" s="82">
        <f t="shared" si="0"/>
        <v>86.1</v>
      </c>
      <c r="G16" s="23"/>
    </row>
    <row r="17" spans="1:7" ht="24" customHeight="1">
      <c r="A17" s="59"/>
      <c r="B17" s="59" t="s">
        <v>381</v>
      </c>
      <c r="C17" s="139"/>
      <c r="D17" s="61"/>
      <c r="E17" s="169"/>
      <c r="F17" s="82"/>
      <c r="G17" s="62"/>
    </row>
    <row r="18" spans="1:7" ht="42" customHeight="1">
      <c r="A18" s="77" t="s">
        <v>382</v>
      </c>
      <c r="B18" s="18" t="s">
        <v>383</v>
      </c>
      <c r="C18" s="140" t="s">
        <v>260</v>
      </c>
      <c r="D18" s="22">
        <v>3165140562928</v>
      </c>
      <c r="E18" s="169">
        <v>286</v>
      </c>
      <c r="F18" s="82">
        <f t="shared" si="0"/>
        <v>351.78</v>
      </c>
      <c r="G18" s="35"/>
    </row>
    <row r="19" spans="1:7" s="54" customFormat="1" ht="18" customHeight="1">
      <c r="A19" s="70"/>
      <c r="B19" s="64"/>
      <c r="C19" s="141"/>
      <c r="D19" s="65"/>
      <c r="E19" s="169"/>
      <c r="F19" s="82"/>
      <c r="G19" s="66"/>
    </row>
    <row r="20" spans="1:7" ht="27.95" customHeight="1">
      <c r="A20" s="8" t="s">
        <v>339</v>
      </c>
      <c r="B20" s="9"/>
      <c r="C20" s="142"/>
      <c r="D20" s="25"/>
      <c r="E20" s="170"/>
      <c r="F20" s="166"/>
      <c r="G20" s="28"/>
    </row>
    <row r="21" spans="1:7" s="54" customFormat="1" ht="20.100000000000001" customHeight="1">
      <c r="A21" s="59"/>
      <c r="B21" s="59" t="s">
        <v>339</v>
      </c>
      <c r="C21" s="139"/>
      <c r="D21" s="61"/>
      <c r="E21" s="169"/>
      <c r="F21" s="82"/>
      <c r="G21" s="62"/>
    </row>
    <row r="22" spans="1:7" ht="49.5" customHeight="1">
      <c r="A22" s="77" t="s">
        <v>617</v>
      </c>
      <c r="B22" s="18" t="s">
        <v>618</v>
      </c>
      <c r="C22" s="140" t="s">
        <v>261</v>
      </c>
      <c r="D22" s="22">
        <v>3165140532471</v>
      </c>
      <c r="E22" s="169">
        <v>351</v>
      </c>
      <c r="F22" s="82">
        <f t="shared" si="0"/>
        <v>431.73</v>
      </c>
      <c r="G22" s="23"/>
    </row>
    <row r="23" spans="1:7" ht="54" customHeight="1">
      <c r="A23" s="77" t="s">
        <v>384</v>
      </c>
      <c r="B23" s="18" t="s">
        <v>385</v>
      </c>
      <c r="C23" s="140" t="s">
        <v>262</v>
      </c>
      <c r="D23" s="22">
        <v>3165140532501</v>
      </c>
      <c r="E23" s="169">
        <v>592</v>
      </c>
      <c r="F23" s="82">
        <f t="shared" si="0"/>
        <v>728.16</v>
      </c>
      <c r="G23" s="35"/>
    </row>
    <row r="24" spans="1:7" s="40" customFormat="1" ht="18.95" customHeight="1">
      <c r="A24" s="64"/>
      <c r="B24" s="64"/>
      <c r="C24" s="141"/>
      <c r="D24" s="65"/>
      <c r="E24" s="169"/>
      <c r="F24" s="82"/>
      <c r="G24" s="66"/>
    </row>
    <row r="25" spans="1:7" ht="27.95" customHeight="1">
      <c r="A25" s="8" t="s">
        <v>342</v>
      </c>
      <c r="B25" s="9"/>
      <c r="C25" s="142"/>
      <c r="D25" s="25"/>
      <c r="E25" s="170"/>
      <c r="F25" s="166"/>
      <c r="G25" s="28"/>
    </row>
    <row r="26" spans="1:7" ht="20.100000000000001" customHeight="1">
      <c r="A26" s="14"/>
      <c r="B26" s="14" t="s">
        <v>342</v>
      </c>
      <c r="C26" s="163"/>
      <c r="E26" s="169"/>
      <c r="F26" s="82"/>
      <c r="G26" s="16"/>
    </row>
    <row r="27" spans="1:7" ht="39" customHeight="1">
      <c r="A27" s="78" t="s">
        <v>109</v>
      </c>
      <c r="B27" s="18" t="s">
        <v>110</v>
      </c>
      <c r="C27" s="176" t="s">
        <v>111</v>
      </c>
      <c r="D27" s="22">
        <v>3165140624794</v>
      </c>
      <c r="E27" s="169">
        <v>358</v>
      </c>
      <c r="F27" s="82">
        <f t="shared" si="0"/>
        <v>440.34</v>
      </c>
      <c r="G27" s="135"/>
    </row>
    <row r="28" spans="1:7" ht="39" customHeight="1">
      <c r="A28" s="271" t="s">
        <v>1001</v>
      </c>
      <c r="B28" s="18" t="s">
        <v>1003</v>
      </c>
      <c r="C28" s="140" t="s">
        <v>1004</v>
      </c>
      <c r="D28" s="22">
        <v>3165140765572</v>
      </c>
      <c r="E28" s="169">
        <v>210</v>
      </c>
      <c r="F28" s="82">
        <f t="shared" si="0"/>
        <v>258.3</v>
      </c>
      <c r="G28" s="231" t="s">
        <v>1002</v>
      </c>
    </row>
    <row r="29" spans="1:7" ht="39" customHeight="1">
      <c r="A29" s="79" t="s">
        <v>201</v>
      </c>
      <c r="B29" s="18" t="s">
        <v>202</v>
      </c>
      <c r="C29" s="140" t="s">
        <v>263</v>
      </c>
      <c r="D29" s="22">
        <v>3165140435550</v>
      </c>
      <c r="E29" s="169">
        <v>222</v>
      </c>
      <c r="F29" s="82">
        <f>E29*1.23</f>
        <v>273.06</v>
      </c>
      <c r="G29" s="261" t="s">
        <v>1000</v>
      </c>
    </row>
    <row r="30" spans="1:7" s="45" customFormat="1" ht="45" customHeight="1">
      <c r="A30" s="79" t="s">
        <v>764</v>
      </c>
      <c r="B30" s="18" t="s">
        <v>922</v>
      </c>
      <c r="C30" s="140" t="s">
        <v>765</v>
      </c>
      <c r="D30" s="22">
        <v>3165140653497</v>
      </c>
      <c r="E30" s="169">
        <v>458</v>
      </c>
      <c r="F30" s="82">
        <f>E30*1.23</f>
        <v>563.34</v>
      </c>
      <c r="G30" s="228"/>
    </row>
    <row r="31" spans="1:7" s="40" customFormat="1" ht="18.95" customHeight="1">
      <c r="A31" s="64"/>
      <c r="B31" s="64"/>
      <c r="C31" s="141"/>
      <c r="D31" s="65"/>
      <c r="E31" s="169"/>
      <c r="F31" s="82"/>
      <c r="G31" s="66"/>
    </row>
    <row r="32" spans="1:7" ht="27.95" customHeight="1">
      <c r="A32" s="8" t="s">
        <v>203</v>
      </c>
      <c r="B32" s="9"/>
      <c r="C32" s="142"/>
      <c r="D32" s="25"/>
      <c r="E32" s="170"/>
      <c r="F32" s="166"/>
      <c r="G32" s="28"/>
    </row>
    <row r="33" spans="1:7" s="54" customFormat="1" ht="20.100000000000001" customHeight="1">
      <c r="A33" s="59"/>
      <c r="B33" s="59" t="s">
        <v>204</v>
      </c>
      <c r="C33" s="164"/>
      <c r="D33" s="60"/>
      <c r="E33" s="169"/>
      <c r="F33" s="82"/>
      <c r="G33" s="62"/>
    </row>
    <row r="34" spans="1:7" ht="32.25" customHeight="1">
      <c r="A34" s="78" t="s">
        <v>890</v>
      </c>
      <c r="B34" s="18" t="s">
        <v>892</v>
      </c>
      <c r="C34" s="140" t="s">
        <v>891</v>
      </c>
      <c r="D34" s="22">
        <v>3165140710879</v>
      </c>
      <c r="E34" s="169">
        <v>179</v>
      </c>
      <c r="F34" s="82">
        <f t="shared" si="0"/>
        <v>220.17</v>
      </c>
      <c r="G34" s="254"/>
    </row>
    <row r="35" spans="1:7" s="54" customFormat="1" ht="20.100000000000001" customHeight="1">
      <c r="A35" s="64"/>
      <c r="B35" s="64"/>
      <c r="C35" s="141"/>
      <c r="D35" s="65"/>
      <c r="E35" s="169"/>
      <c r="F35" s="82"/>
      <c r="G35" s="66"/>
    </row>
    <row r="36" spans="1:7" s="54" customFormat="1" ht="20.100000000000001" customHeight="1">
      <c r="A36" s="8" t="s">
        <v>368</v>
      </c>
      <c r="B36" s="9"/>
      <c r="C36" s="142"/>
      <c r="D36" s="25"/>
      <c r="E36" s="170"/>
      <c r="F36" s="166"/>
      <c r="G36" s="28"/>
    </row>
    <row r="37" spans="1:7" s="54" customFormat="1" ht="16.5" customHeight="1">
      <c r="A37" s="59"/>
      <c r="B37" s="59" t="s">
        <v>368</v>
      </c>
      <c r="C37" s="139"/>
      <c r="D37" s="61"/>
      <c r="E37" s="169"/>
      <c r="F37" s="82"/>
      <c r="G37" s="62"/>
    </row>
    <row r="38" spans="1:7" s="54" customFormat="1" ht="27" customHeight="1">
      <c r="A38" s="78" t="s">
        <v>205</v>
      </c>
      <c r="B38" s="18" t="s">
        <v>206</v>
      </c>
      <c r="C38" s="140" t="s">
        <v>283</v>
      </c>
      <c r="D38" s="22">
        <v>3165140562935</v>
      </c>
      <c r="E38" s="169">
        <v>229</v>
      </c>
      <c r="F38" s="82">
        <f t="shared" si="0"/>
        <v>281.67</v>
      </c>
      <c r="G38" s="35"/>
    </row>
    <row r="39" spans="1:7" s="54" customFormat="1" ht="27" customHeight="1">
      <c r="A39" s="78" t="s">
        <v>600</v>
      </c>
      <c r="B39" s="18" t="s">
        <v>601</v>
      </c>
      <c r="C39" s="140" t="s">
        <v>284</v>
      </c>
      <c r="D39" s="22">
        <v>3165140603270</v>
      </c>
      <c r="E39" s="169">
        <v>181</v>
      </c>
      <c r="F39" s="82">
        <f t="shared" si="0"/>
        <v>222.63</v>
      </c>
      <c r="G39" s="35"/>
    </row>
    <row r="40" spans="1:7" s="54" customFormat="1" ht="27" customHeight="1">
      <c r="A40" s="31"/>
      <c r="B40" s="262"/>
      <c r="C40" s="263"/>
      <c r="D40" s="264"/>
      <c r="E40" s="265"/>
      <c r="F40" s="222"/>
      <c r="G40" s="189"/>
    </row>
    <row r="41" spans="1:7" s="54" customFormat="1" ht="20.100000000000001" hidden="1" customHeight="1">
      <c r="A41" s="8"/>
      <c r="B41" s="9" t="s">
        <v>66</v>
      </c>
      <c r="C41" s="25"/>
      <c r="D41" s="25"/>
      <c r="E41" s="157"/>
      <c r="F41" s="27"/>
      <c r="G41" s="28"/>
    </row>
    <row r="42" spans="1:7" s="54" customFormat="1" ht="16.5" hidden="1" customHeight="1">
      <c r="A42" s="59"/>
      <c r="B42" s="59"/>
      <c r="C42" s="60"/>
      <c r="D42" s="61"/>
      <c r="E42" s="156"/>
      <c r="F42" s="62"/>
      <c r="G42" s="62"/>
    </row>
    <row r="43" spans="1:7" s="54" customFormat="1" ht="27" hidden="1" customHeight="1">
      <c r="A43" s="78" t="s">
        <v>68</v>
      </c>
      <c r="B43" s="131" t="s">
        <v>68</v>
      </c>
      <c r="C43" s="122" t="s">
        <v>67</v>
      </c>
      <c r="D43" s="130">
        <v>3165140379366</v>
      </c>
      <c r="E43" s="159"/>
      <c r="F43" s="129"/>
      <c r="G43" s="128" t="s">
        <v>28</v>
      </c>
    </row>
    <row r="44" spans="1:7" s="54" customFormat="1" ht="27" hidden="1" customHeight="1">
      <c r="A44" s="78" t="s">
        <v>75</v>
      </c>
      <c r="B44" s="131"/>
      <c r="C44" s="122" t="s">
        <v>73</v>
      </c>
      <c r="D44" s="130" t="s">
        <v>616</v>
      </c>
      <c r="E44" s="159"/>
      <c r="F44" s="129"/>
      <c r="G44" s="128" t="s">
        <v>614</v>
      </c>
    </row>
    <row r="45" spans="1:7" s="54" customFormat="1" ht="27" hidden="1" customHeight="1">
      <c r="A45" s="78" t="s">
        <v>76</v>
      </c>
      <c r="B45" s="125"/>
      <c r="C45" s="122" t="s">
        <v>74</v>
      </c>
      <c r="D45" s="130" t="s">
        <v>616</v>
      </c>
      <c r="E45" s="159"/>
      <c r="F45" s="129"/>
      <c r="G45" s="128" t="s">
        <v>615</v>
      </c>
    </row>
    <row r="46" spans="1:7" s="54" customFormat="1" ht="27" hidden="1" customHeight="1">
      <c r="A46" s="78"/>
      <c r="B46" s="18"/>
      <c r="C46" s="122"/>
      <c r="D46" s="22"/>
      <c r="E46" s="158"/>
      <c r="F46" s="21"/>
      <c r="G46" s="35"/>
    </row>
    <row r="47" spans="1:7" s="54" customFormat="1">
      <c r="B47" s="73"/>
      <c r="C47" s="61"/>
      <c r="D47" s="61"/>
      <c r="E47" s="160"/>
      <c r="F47" s="74"/>
      <c r="G47" s="74"/>
    </row>
    <row r="48" spans="1:7" s="54" customFormat="1">
      <c r="B48" s="73"/>
      <c r="C48" s="61"/>
      <c r="D48" s="61"/>
      <c r="E48" s="160"/>
      <c r="F48" s="74"/>
      <c r="G48" s="74"/>
    </row>
    <row r="49" spans="2:7" s="54" customFormat="1">
      <c r="B49" s="73"/>
      <c r="C49" s="61"/>
      <c r="D49" s="61"/>
      <c r="E49" s="160"/>
      <c r="F49" s="74"/>
      <c r="G49" s="74"/>
    </row>
    <row r="50" spans="2:7" s="54" customFormat="1">
      <c r="B50" s="73"/>
      <c r="C50" s="61"/>
      <c r="D50" s="61"/>
      <c r="E50" s="160"/>
      <c r="F50" s="74"/>
      <c r="G50" s="74"/>
    </row>
    <row r="51" spans="2:7" s="54" customFormat="1">
      <c r="B51" s="73"/>
      <c r="C51" s="61"/>
      <c r="D51" s="61"/>
      <c r="E51" s="160"/>
      <c r="F51" s="74"/>
      <c r="G51" s="74"/>
    </row>
    <row r="52" spans="2:7" s="54" customFormat="1">
      <c r="B52" s="73"/>
      <c r="C52" s="61"/>
      <c r="D52" s="61"/>
      <c r="E52" s="160"/>
      <c r="F52" s="74"/>
      <c r="G52" s="74"/>
    </row>
    <row r="53" spans="2:7" s="54" customFormat="1">
      <c r="B53" s="73"/>
      <c r="C53" s="61"/>
      <c r="D53" s="61"/>
      <c r="E53" s="160"/>
      <c r="F53" s="74"/>
      <c r="G53" s="74"/>
    </row>
    <row r="54" spans="2:7" s="54" customFormat="1">
      <c r="B54" s="73"/>
      <c r="C54" s="61"/>
      <c r="D54" s="61"/>
      <c r="E54" s="160"/>
      <c r="F54" s="74"/>
      <c r="G54" s="74"/>
    </row>
    <row r="55" spans="2:7" s="54" customFormat="1">
      <c r="B55" s="73"/>
      <c r="C55" s="61"/>
      <c r="D55" s="61"/>
      <c r="E55" s="160"/>
      <c r="F55" s="74"/>
      <c r="G55" s="74"/>
    </row>
    <row r="56" spans="2:7" s="54" customFormat="1">
      <c r="B56" s="73"/>
      <c r="C56" s="61"/>
      <c r="D56" s="61"/>
      <c r="E56" s="160"/>
      <c r="F56" s="74"/>
      <c r="G56" s="74"/>
    </row>
    <row r="57" spans="2:7" s="54" customFormat="1">
      <c r="B57" s="73"/>
      <c r="C57" s="61"/>
      <c r="D57" s="61"/>
      <c r="E57" s="160"/>
      <c r="F57" s="74"/>
      <c r="G57" s="74"/>
    </row>
    <row r="58" spans="2:7" s="54" customFormat="1">
      <c r="B58" s="73"/>
      <c r="C58" s="61"/>
      <c r="D58" s="61"/>
      <c r="E58" s="160"/>
      <c r="F58" s="74"/>
      <c r="G58" s="74"/>
    </row>
    <row r="59" spans="2:7" s="54" customFormat="1">
      <c r="B59" s="73"/>
      <c r="C59" s="61"/>
      <c r="D59" s="61"/>
      <c r="E59" s="160"/>
      <c r="F59" s="74"/>
      <c r="G59" s="74"/>
    </row>
    <row r="60" spans="2:7" s="54" customFormat="1">
      <c r="B60" s="73"/>
      <c r="C60" s="61"/>
      <c r="D60" s="61"/>
      <c r="E60" s="160"/>
      <c r="F60" s="74"/>
      <c r="G60" s="74"/>
    </row>
    <row r="61" spans="2:7" s="54" customFormat="1">
      <c r="B61" s="73"/>
      <c r="C61" s="61"/>
      <c r="D61" s="61"/>
      <c r="E61" s="160"/>
      <c r="F61" s="74"/>
      <c r="G61" s="74"/>
    </row>
    <row r="62" spans="2:7" s="54" customFormat="1">
      <c r="B62" s="73"/>
      <c r="C62" s="61"/>
      <c r="D62" s="61"/>
      <c r="E62" s="160"/>
      <c r="F62" s="74"/>
      <c r="G62" s="74"/>
    </row>
    <row r="63" spans="2:7" s="54" customFormat="1">
      <c r="B63" s="73"/>
      <c r="C63" s="61"/>
      <c r="D63" s="61"/>
      <c r="E63" s="160"/>
      <c r="F63" s="74"/>
      <c r="G63" s="74"/>
    </row>
    <row r="64" spans="2:7" s="54" customFormat="1">
      <c r="B64" s="73"/>
      <c r="C64" s="61"/>
      <c r="D64" s="61"/>
      <c r="E64" s="160"/>
      <c r="F64" s="74"/>
      <c r="G64" s="74"/>
    </row>
    <row r="65" spans="2:7" s="54" customFormat="1">
      <c r="B65" s="73"/>
      <c r="C65" s="61"/>
      <c r="D65" s="61"/>
      <c r="E65" s="160"/>
      <c r="F65" s="74"/>
      <c r="G65" s="74"/>
    </row>
    <row r="66" spans="2:7" s="54" customFormat="1">
      <c r="B66" s="73"/>
      <c r="C66" s="61"/>
      <c r="D66" s="61"/>
      <c r="E66" s="160"/>
      <c r="F66" s="74"/>
      <c r="G66" s="74"/>
    </row>
    <row r="67" spans="2:7" s="54" customFormat="1">
      <c r="B67" s="73"/>
      <c r="C67" s="61"/>
      <c r="D67" s="61"/>
      <c r="E67" s="160"/>
      <c r="F67" s="74"/>
      <c r="G67" s="74"/>
    </row>
    <row r="68" spans="2:7" s="54" customFormat="1">
      <c r="B68" s="73"/>
      <c r="C68" s="61"/>
      <c r="D68" s="61"/>
      <c r="E68" s="160"/>
      <c r="F68" s="74"/>
      <c r="G68" s="74"/>
    </row>
    <row r="69" spans="2:7" s="54" customFormat="1">
      <c r="B69" s="73"/>
      <c r="C69" s="61"/>
      <c r="D69" s="61"/>
      <c r="E69" s="160"/>
      <c r="F69" s="74"/>
      <c r="G69" s="74"/>
    </row>
    <row r="70" spans="2:7" s="54" customFormat="1">
      <c r="B70" s="73"/>
      <c r="C70" s="61"/>
      <c r="D70" s="61"/>
      <c r="E70" s="160"/>
      <c r="F70" s="74"/>
      <c r="G70" s="74"/>
    </row>
    <row r="71" spans="2:7" s="54" customFormat="1">
      <c r="B71" s="73"/>
      <c r="C71" s="61"/>
      <c r="D71" s="61"/>
      <c r="E71" s="160"/>
      <c r="F71" s="74"/>
      <c r="G71" s="74"/>
    </row>
    <row r="72" spans="2:7" s="54" customFormat="1">
      <c r="B72" s="73"/>
      <c r="C72" s="61"/>
      <c r="D72" s="61"/>
      <c r="E72" s="160"/>
      <c r="F72" s="74"/>
      <c r="G72" s="74"/>
    </row>
    <row r="73" spans="2:7" s="54" customFormat="1">
      <c r="B73" s="73"/>
      <c r="C73" s="61"/>
      <c r="D73" s="61"/>
      <c r="E73" s="160"/>
      <c r="F73" s="74"/>
      <c r="G73" s="74"/>
    </row>
    <row r="74" spans="2:7" s="54" customFormat="1">
      <c r="B74" s="73"/>
      <c r="C74" s="61"/>
      <c r="D74" s="61"/>
      <c r="E74" s="160"/>
      <c r="F74" s="74"/>
      <c r="G74" s="74"/>
    </row>
    <row r="75" spans="2:7" s="54" customFormat="1">
      <c r="B75" s="73"/>
      <c r="C75" s="61"/>
      <c r="D75" s="61"/>
      <c r="E75" s="160"/>
      <c r="F75" s="74"/>
      <c r="G75" s="74"/>
    </row>
    <row r="76" spans="2:7" s="54" customFormat="1">
      <c r="B76" s="73"/>
      <c r="C76" s="61"/>
      <c r="D76" s="61"/>
      <c r="E76" s="160"/>
      <c r="F76" s="74"/>
      <c r="G76" s="74"/>
    </row>
    <row r="77" spans="2:7" s="54" customFormat="1">
      <c r="B77" s="73"/>
      <c r="C77" s="61"/>
      <c r="D77" s="61"/>
      <c r="E77" s="160"/>
      <c r="F77" s="74"/>
      <c r="G77" s="74"/>
    </row>
    <row r="78" spans="2:7" s="54" customFormat="1">
      <c r="B78" s="73"/>
      <c r="C78" s="61"/>
      <c r="D78" s="61"/>
      <c r="E78" s="160"/>
      <c r="F78" s="74"/>
      <c r="G78" s="74"/>
    </row>
    <row r="79" spans="2:7" s="54" customFormat="1">
      <c r="B79" s="73"/>
      <c r="C79" s="61"/>
      <c r="D79" s="61"/>
      <c r="E79" s="160"/>
      <c r="F79" s="74"/>
      <c r="G79" s="74"/>
    </row>
    <row r="80" spans="2:7" s="54" customFormat="1">
      <c r="B80" s="73"/>
      <c r="C80" s="61"/>
      <c r="D80" s="61"/>
      <c r="E80" s="160"/>
      <c r="F80" s="74"/>
      <c r="G80" s="74"/>
    </row>
    <row r="81" spans="2:7" s="54" customFormat="1">
      <c r="B81" s="73"/>
      <c r="C81" s="61"/>
      <c r="D81" s="61"/>
      <c r="E81" s="160"/>
      <c r="F81" s="74"/>
      <c r="G81" s="74"/>
    </row>
    <row r="82" spans="2:7" s="54" customFormat="1">
      <c r="B82" s="73"/>
      <c r="C82" s="61"/>
      <c r="D82" s="61"/>
      <c r="E82" s="160"/>
      <c r="F82" s="74"/>
      <c r="G82" s="74"/>
    </row>
    <row r="83" spans="2:7" s="54" customFormat="1">
      <c r="B83" s="73"/>
      <c r="C83" s="61"/>
      <c r="D83" s="61"/>
      <c r="E83" s="160"/>
      <c r="F83" s="74"/>
      <c r="G83" s="74"/>
    </row>
    <row r="84" spans="2:7" s="54" customFormat="1">
      <c r="B84" s="73"/>
      <c r="C84" s="61"/>
      <c r="D84" s="61"/>
      <c r="E84" s="160"/>
      <c r="F84" s="74"/>
      <c r="G84" s="74"/>
    </row>
    <row r="85" spans="2:7" s="54" customFormat="1">
      <c r="B85" s="73"/>
      <c r="C85" s="61"/>
      <c r="D85" s="61"/>
      <c r="E85" s="160"/>
      <c r="F85" s="74"/>
      <c r="G85" s="74"/>
    </row>
    <row r="86" spans="2:7" s="54" customFormat="1">
      <c r="B86" s="73"/>
      <c r="C86" s="61"/>
      <c r="D86" s="61"/>
      <c r="E86" s="160"/>
      <c r="F86" s="74"/>
      <c r="G86" s="74"/>
    </row>
    <row r="87" spans="2:7" s="54" customFormat="1">
      <c r="B87" s="73"/>
      <c r="C87" s="61"/>
      <c r="D87" s="61"/>
      <c r="E87" s="160"/>
      <c r="F87" s="74"/>
      <c r="G87" s="74"/>
    </row>
    <row r="88" spans="2:7" s="54" customFormat="1">
      <c r="B88" s="73"/>
      <c r="C88" s="61"/>
      <c r="D88" s="61"/>
      <c r="E88" s="160"/>
      <c r="F88" s="74"/>
      <c r="G88" s="74"/>
    </row>
    <row r="89" spans="2:7" s="54" customFormat="1">
      <c r="B89" s="73"/>
      <c r="C89" s="61"/>
      <c r="D89" s="61"/>
      <c r="E89" s="160"/>
      <c r="F89" s="74"/>
      <c r="G89" s="74"/>
    </row>
    <row r="90" spans="2:7" s="54" customFormat="1">
      <c r="B90" s="73"/>
      <c r="C90" s="61"/>
      <c r="D90" s="61"/>
      <c r="E90" s="160"/>
      <c r="F90" s="74"/>
      <c r="G90" s="74"/>
    </row>
    <row r="91" spans="2:7" s="54" customFormat="1">
      <c r="B91" s="73"/>
      <c r="C91" s="61"/>
      <c r="D91" s="61"/>
      <c r="E91" s="160"/>
      <c r="F91" s="74"/>
      <c r="G91" s="74"/>
    </row>
    <row r="92" spans="2:7" s="54" customFormat="1">
      <c r="B92" s="73"/>
      <c r="C92" s="61"/>
      <c r="D92" s="61"/>
      <c r="E92" s="160"/>
      <c r="F92" s="74"/>
      <c r="G92" s="74"/>
    </row>
    <row r="93" spans="2:7" s="54" customFormat="1">
      <c r="B93" s="73"/>
      <c r="C93" s="61"/>
      <c r="D93" s="61"/>
      <c r="E93" s="160"/>
      <c r="F93" s="74"/>
      <c r="G93" s="74"/>
    </row>
    <row r="94" spans="2:7" s="54" customFormat="1">
      <c r="B94" s="73"/>
      <c r="C94" s="61"/>
      <c r="D94" s="61"/>
      <c r="E94" s="160"/>
      <c r="F94" s="74"/>
      <c r="G94" s="74"/>
    </row>
    <row r="95" spans="2:7" s="54" customFormat="1">
      <c r="B95" s="73"/>
      <c r="C95" s="61"/>
      <c r="D95" s="61"/>
      <c r="E95" s="160"/>
      <c r="F95" s="74"/>
      <c r="G95" s="74"/>
    </row>
    <row r="96" spans="2:7" s="54" customFormat="1">
      <c r="B96" s="73"/>
      <c r="C96" s="61"/>
      <c r="D96" s="61"/>
      <c r="E96" s="160"/>
      <c r="F96" s="74"/>
      <c r="G96" s="74"/>
    </row>
    <row r="97" spans="1:7" s="54" customFormat="1">
      <c r="B97" s="73"/>
      <c r="C97" s="61"/>
      <c r="D97" s="61"/>
      <c r="E97" s="160"/>
      <c r="F97" s="74"/>
      <c r="G97" s="74"/>
    </row>
    <row r="98" spans="1:7" s="54" customFormat="1">
      <c r="B98" s="73"/>
      <c r="C98" s="61"/>
      <c r="D98" s="61"/>
      <c r="E98" s="160"/>
      <c r="F98" s="74"/>
      <c r="G98" s="74"/>
    </row>
    <row r="99" spans="1:7" s="54" customFormat="1">
      <c r="B99" s="73"/>
      <c r="C99" s="61"/>
      <c r="D99" s="61"/>
      <c r="E99" s="160"/>
      <c r="F99" s="74"/>
      <c r="G99" s="74"/>
    </row>
    <row r="100" spans="1:7" s="54" customFormat="1">
      <c r="B100" s="73"/>
      <c r="C100" s="61"/>
      <c r="D100" s="61"/>
      <c r="E100" s="160"/>
      <c r="F100" s="74"/>
      <c r="G100" s="74"/>
    </row>
    <row r="101" spans="1:7" s="54" customFormat="1">
      <c r="B101" s="73"/>
      <c r="C101" s="61"/>
      <c r="D101" s="61"/>
      <c r="E101" s="160"/>
      <c r="F101" s="74"/>
      <c r="G101" s="74"/>
    </row>
    <row r="102" spans="1:7" s="54" customFormat="1">
      <c r="B102" s="73"/>
      <c r="C102" s="61"/>
      <c r="D102" s="61"/>
      <c r="E102" s="160"/>
      <c r="F102" s="74"/>
      <c r="G102" s="74"/>
    </row>
    <row r="103" spans="1:7" s="54" customFormat="1">
      <c r="B103" s="73"/>
      <c r="C103" s="61"/>
      <c r="D103" s="61"/>
      <c r="E103" s="160"/>
      <c r="F103" s="74"/>
      <c r="G103" s="74"/>
    </row>
    <row r="104" spans="1:7" s="54" customFormat="1">
      <c r="B104" s="73"/>
      <c r="C104" s="61"/>
      <c r="D104" s="61"/>
      <c r="E104" s="160"/>
      <c r="F104" s="74"/>
      <c r="G104" s="74"/>
    </row>
    <row r="105" spans="1:7" s="54" customFormat="1">
      <c r="B105" s="73"/>
      <c r="C105" s="61"/>
      <c r="D105" s="61"/>
      <c r="E105" s="160"/>
      <c r="F105" s="74"/>
      <c r="G105" s="74"/>
    </row>
    <row r="106" spans="1:7" s="54" customFormat="1">
      <c r="B106" s="73"/>
      <c r="C106" s="61"/>
      <c r="D106" s="61"/>
      <c r="E106" s="160"/>
      <c r="F106" s="74"/>
      <c r="G106" s="74"/>
    </row>
    <row r="107" spans="1:7" s="54" customFormat="1">
      <c r="B107" s="73"/>
      <c r="C107" s="61"/>
      <c r="D107" s="61"/>
      <c r="E107" s="160"/>
      <c r="F107" s="74"/>
      <c r="G107" s="74"/>
    </row>
    <row r="110" spans="1:7" s="46" customFormat="1">
      <c r="A110" s="1"/>
      <c r="B110" s="48"/>
      <c r="C110" s="51"/>
      <c r="D110" s="51"/>
      <c r="E110" s="161"/>
      <c r="F110" s="53"/>
      <c r="G110" s="53"/>
    </row>
  </sheetData>
  <mergeCells count="1">
    <mergeCell ref="A1:F1"/>
  </mergeCells>
  <phoneticPr fontId="0" type="noConversion"/>
  <printOptions horizontalCentered="1"/>
  <pageMargins left="0.43307086614173229" right="0.15748031496062992" top="0.70866141732283472" bottom="0.98425196850393704" header="0.55118110236220474" footer="0.51181102362204722"/>
  <pageSetup paperSize="9" scale="60" orientation="portrait" r:id="rId1"/>
  <headerFooter alignWithMargins="0"/>
  <rowBreaks count="1" manualBreakCount="1">
    <brk id="46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X100"/>
  <sheetViews>
    <sheetView view="pageBreakPreview" zoomScaleNormal="75" workbookViewId="0">
      <selection activeCell="C21" sqref="C21"/>
    </sheetView>
  </sheetViews>
  <sheetFormatPr defaultColWidth="11.42578125" defaultRowHeight="12.75"/>
  <cols>
    <col min="1" max="1" width="27.28515625" style="1" customWidth="1"/>
    <col min="2" max="2" width="41.42578125" style="48" customWidth="1"/>
    <col min="3" max="3" width="18.7109375" style="15" customWidth="1"/>
    <col min="4" max="4" width="18.7109375" style="50" customWidth="1"/>
    <col min="5" max="5" width="16.5703125" style="49" customWidth="1"/>
    <col min="6" max="6" width="14.7109375" style="50" customWidth="1"/>
    <col min="7" max="24" width="11.42578125" style="54" customWidth="1"/>
    <col min="25" max="16384" width="11.42578125" style="1"/>
  </cols>
  <sheetData>
    <row r="1" spans="1:24" s="54" customFormat="1" ht="29.25" customHeight="1">
      <c r="A1" s="266" t="s">
        <v>207</v>
      </c>
      <c r="B1" s="266"/>
      <c r="C1" s="266"/>
      <c r="D1" s="266"/>
      <c r="E1" s="266"/>
    </row>
    <row r="2" spans="1:24" s="55" customFormat="1" ht="30" customHeight="1">
      <c r="B2" s="56"/>
      <c r="C2" s="57"/>
      <c r="D2" s="58"/>
      <c r="F2" s="58"/>
    </row>
    <row r="3" spans="1:24" s="55" customFormat="1" ht="62.25" customHeight="1">
      <c r="B3" s="56"/>
      <c r="C3" s="57"/>
      <c r="D3" s="58"/>
      <c r="F3" s="58"/>
    </row>
    <row r="4" spans="1:24" s="7" customFormat="1" ht="60.75" customHeight="1">
      <c r="A4" s="4" t="s">
        <v>228</v>
      </c>
      <c r="B4" s="3" t="s">
        <v>227</v>
      </c>
      <c r="C4" s="5" t="s">
        <v>229</v>
      </c>
      <c r="D4" s="6" t="s">
        <v>231</v>
      </c>
      <c r="E4" s="3" t="s">
        <v>230</v>
      </c>
      <c r="F4" s="6" t="s">
        <v>232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27.95" customHeight="1">
      <c r="A5" s="10"/>
      <c r="B5" s="9"/>
      <c r="C5" s="10"/>
      <c r="D5" s="12"/>
      <c r="E5" s="11"/>
      <c r="F5" s="13"/>
    </row>
    <row r="6" spans="1:24" s="54" customFormat="1" ht="20.100000000000001" customHeight="1">
      <c r="A6" s="60"/>
      <c r="B6" s="59" t="s">
        <v>233</v>
      </c>
      <c r="C6" s="61"/>
      <c r="D6" s="62"/>
      <c r="E6" s="63"/>
      <c r="F6" s="62"/>
    </row>
    <row r="7" spans="1:24" s="54" customFormat="1" ht="20.100000000000001" customHeight="1">
      <c r="A7" s="133" t="s">
        <v>209</v>
      </c>
      <c r="B7" s="18" t="s">
        <v>208</v>
      </c>
      <c r="C7" s="22">
        <v>8710364034314</v>
      </c>
      <c r="D7" s="82">
        <v>421.2</v>
      </c>
      <c r="E7" s="167">
        <f>D7*1.23</f>
        <v>518.07600000000002</v>
      </c>
      <c r="F7" s="135"/>
    </row>
    <row r="8" spans="1:24" s="54" customFormat="1" ht="18" customHeight="1">
      <c r="A8" s="65"/>
      <c r="B8" s="64"/>
      <c r="C8" s="65"/>
      <c r="D8" s="82"/>
      <c r="E8" s="167"/>
      <c r="F8" s="66"/>
    </row>
    <row r="9" spans="1:24" ht="27.95" customHeight="1">
      <c r="A9" s="25"/>
      <c r="B9" s="9"/>
      <c r="C9" s="25"/>
      <c r="D9" s="166"/>
      <c r="E9" s="168"/>
      <c r="F9" s="28"/>
    </row>
    <row r="10" spans="1:24" s="54" customFormat="1" ht="17.25" customHeight="1">
      <c r="A10" s="68"/>
      <c r="B10" s="67" t="s">
        <v>63</v>
      </c>
      <c r="C10" s="65"/>
      <c r="D10" s="82"/>
      <c r="E10" s="167"/>
      <c r="F10" s="66"/>
    </row>
    <row r="11" spans="1:24" ht="24" customHeight="1">
      <c r="A11" s="133" t="s">
        <v>211</v>
      </c>
      <c r="B11" s="18" t="s">
        <v>210</v>
      </c>
      <c r="C11" s="22">
        <v>8710364039746</v>
      </c>
      <c r="D11" s="82">
        <v>280.8</v>
      </c>
      <c r="E11" s="167">
        <f>D11*1.23</f>
        <v>345.38400000000001</v>
      </c>
      <c r="F11" s="135"/>
    </row>
    <row r="12" spans="1:24" s="40" customFormat="1" ht="18.95" customHeight="1">
      <c r="A12" s="65"/>
      <c r="B12" s="64"/>
      <c r="C12" s="65"/>
      <c r="D12" s="82"/>
      <c r="E12" s="167"/>
      <c r="F12" s="66"/>
    </row>
    <row r="13" spans="1:24" ht="27.95" customHeight="1">
      <c r="A13" s="25"/>
      <c r="B13" s="9"/>
      <c r="C13" s="25"/>
      <c r="D13" s="166"/>
      <c r="E13" s="168"/>
      <c r="F13" s="28"/>
    </row>
    <row r="14" spans="1:24" s="54" customFormat="1" ht="20.100000000000001" customHeight="1">
      <c r="A14" s="60"/>
      <c r="B14" s="59" t="s">
        <v>329</v>
      </c>
      <c r="C14" s="61"/>
      <c r="D14" s="82"/>
      <c r="E14" s="167"/>
      <c r="F14" s="62"/>
    </row>
    <row r="15" spans="1:24" s="30" customFormat="1" ht="26.25" customHeight="1">
      <c r="A15" s="133" t="s">
        <v>816</v>
      </c>
      <c r="B15" s="72" t="s">
        <v>817</v>
      </c>
      <c r="C15" s="22">
        <v>8710364063994</v>
      </c>
      <c r="D15" s="82">
        <v>359</v>
      </c>
      <c r="E15" s="167">
        <f>D15*1.23</f>
        <v>441.57</v>
      </c>
      <c r="F15" s="231" t="s">
        <v>152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s="30" customFormat="1" ht="28.5" customHeight="1">
      <c r="A16" s="133" t="s">
        <v>815</v>
      </c>
      <c r="B16" s="72" t="s">
        <v>814</v>
      </c>
      <c r="C16" s="22">
        <v>8710364064014</v>
      </c>
      <c r="D16" s="82">
        <v>430</v>
      </c>
      <c r="E16" s="167">
        <f>D16*1.23</f>
        <v>528.9</v>
      </c>
      <c r="F16" s="231" t="s">
        <v>152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6" s="40" customFormat="1" ht="18.95" customHeight="1">
      <c r="A17" s="65"/>
      <c r="B17" s="64"/>
      <c r="C17" s="65"/>
      <c r="D17" s="171"/>
      <c r="E17" s="172"/>
      <c r="F17" s="66"/>
    </row>
    <row r="18" spans="1:6" ht="27.95" customHeight="1">
      <c r="A18" s="25"/>
      <c r="B18" s="42"/>
      <c r="C18" s="25"/>
      <c r="D18" s="166"/>
      <c r="E18" s="168"/>
      <c r="F18" s="28"/>
    </row>
    <row r="19" spans="1:6" s="54" customFormat="1" ht="20.100000000000001" customHeight="1">
      <c r="A19" s="60"/>
      <c r="B19" s="59" t="s">
        <v>339</v>
      </c>
      <c r="C19" s="61"/>
      <c r="D19" s="82"/>
      <c r="E19" s="167"/>
      <c r="F19" s="62"/>
    </row>
    <row r="20" spans="1:6" ht="30" customHeight="1">
      <c r="A20" s="133" t="s">
        <v>213</v>
      </c>
      <c r="B20" s="18" t="s">
        <v>212</v>
      </c>
      <c r="C20" s="22">
        <v>8710364034666</v>
      </c>
      <c r="D20" s="82">
        <v>308.10000000000002</v>
      </c>
      <c r="E20" s="167">
        <f>D20*1.23</f>
        <v>378.96300000000002</v>
      </c>
      <c r="F20" s="135"/>
    </row>
    <row r="21" spans="1:6" s="54" customFormat="1" ht="20.100000000000001" customHeight="1">
      <c r="A21" s="60"/>
      <c r="B21" s="59" t="s">
        <v>214</v>
      </c>
      <c r="C21" s="61"/>
      <c r="D21" s="82"/>
      <c r="E21" s="167"/>
      <c r="F21" s="62"/>
    </row>
    <row r="22" spans="1:6" ht="30" customHeight="1">
      <c r="A22" s="133" t="s">
        <v>217</v>
      </c>
      <c r="B22" s="18" t="s">
        <v>216</v>
      </c>
      <c r="C22" s="22">
        <v>8710364028597</v>
      </c>
      <c r="D22" s="82">
        <v>175.5</v>
      </c>
      <c r="E22" s="167">
        <f>D22*1.23</f>
        <v>215.86500000000001</v>
      </c>
      <c r="F22" s="135"/>
    </row>
    <row r="23" spans="1:6" s="40" customFormat="1" ht="18.95" customHeight="1">
      <c r="A23" s="65"/>
      <c r="B23" s="64"/>
      <c r="C23" s="65"/>
      <c r="D23" s="82"/>
      <c r="E23" s="167"/>
      <c r="F23" s="66"/>
    </row>
    <row r="24" spans="1:6" ht="27.95" customHeight="1">
      <c r="A24" s="25"/>
      <c r="B24" s="42"/>
      <c r="C24" s="25"/>
      <c r="D24" s="166"/>
      <c r="E24" s="168"/>
      <c r="F24" s="28"/>
    </row>
    <row r="25" spans="1:6" s="54" customFormat="1" ht="20.100000000000001" customHeight="1">
      <c r="A25" s="60"/>
      <c r="B25" s="59" t="s">
        <v>342</v>
      </c>
      <c r="C25" s="61"/>
      <c r="D25" s="82"/>
      <c r="E25" s="167"/>
      <c r="F25" s="62"/>
    </row>
    <row r="26" spans="1:6" ht="54" customHeight="1">
      <c r="A26" s="133" t="s">
        <v>218</v>
      </c>
      <c r="B26" s="18" t="s">
        <v>923</v>
      </c>
      <c r="C26" s="22">
        <v>8710364031047</v>
      </c>
      <c r="D26" s="82">
        <v>280.8</v>
      </c>
      <c r="E26" s="167">
        <f>D26*1.23</f>
        <v>345.38400000000001</v>
      </c>
      <c r="F26" s="135"/>
    </row>
    <row r="27" spans="1:6" ht="54" customHeight="1">
      <c r="A27" s="232" t="s">
        <v>767</v>
      </c>
      <c r="B27" s="18" t="s">
        <v>924</v>
      </c>
      <c r="C27" s="22">
        <v>8710364063970</v>
      </c>
      <c r="D27" s="82">
        <v>160</v>
      </c>
      <c r="E27" s="167">
        <f>D27*1.23</f>
        <v>196.8</v>
      </c>
      <c r="F27" s="231" t="s">
        <v>152</v>
      </c>
    </row>
    <row r="28" spans="1:6" s="40" customFormat="1" ht="18.95" customHeight="1">
      <c r="A28" s="65"/>
      <c r="B28" s="64"/>
      <c r="C28" s="65"/>
      <c r="D28" s="171"/>
      <c r="E28" s="172"/>
      <c r="F28" s="66"/>
    </row>
    <row r="29" spans="1:6" ht="27.95" customHeight="1">
      <c r="A29" s="25"/>
      <c r="B29" s="42"/>
      <c r="C29" s="25"/>
      <c r="D29" s="166"/>
      <c r="E29" s="168"/>
      <c r="F29" s="28"/>
    </row>
    <row r="30" spans="1:6" ht="20.100000000000001" customHeight="1">
      <c r="A30" s="60"/>
      <c r="B30" s="59" t="s">
        <v>204</v>
      </c>
      <c r="C30" s="61"/>
      <c r="D30" s="82"/>
      <c r="E30" s="167"/>
      <c r="F30" s="62"/>
    </row>
    <row r="31" spans="1:6" ht="24" customHeight="1">
      <c r="A31" s="133" t="s">
        <v>220</v>
      </c>
      <c r="B31" s="18" t="s">
        <v>219</v>
      </c>
      <c r="C31" s="22">
        <v>8710364042425</v>
      </c>
      <c r="D31" s="82">
        <v>175.5</v>
      </c>
      <c r="E31" s="167">
        <f>D31*1.23</f>
        <v>215.86500000000001</v>
      </c>
      <c r="F31" s="135"/>
    </row>
    <row r="32" spans="1:6" ht="24" customHeight="1">
      <c r="A32" s="133" t="s">
        <v>221</v>
      </c>
      <c r="B32" s="18" t="s">
        <v>925</v>
      </c>
      <c r="C32" s="22">
        <v>8710364033515</v>
      </c>
      <c r="D32" s="82">
        <v>105.3</v>
      </c>
      <c r="E32" s="167">
        <f>D32*1.23</f>
        <v>129.51900000000001</v>
      </c>
      <c r="F32" s="135"/>
    </row>
    <row r="33" spans="1:6" ht="20.100000000000001" customHeight="1">
      <c r="A33" s="60"/>
      <c r="B33" s="59" t="s">
        <v>222</v>
      </c>
      <c r="C33" s="61"/>
      <c r="D33" s="82"/>
      <c r="E33" s="167"/>
      <c r="F33" s="62"/>
    </row>
    <row r="34" spans="1:6" ht="24" customHeight="1">
      <c r="A34" s="133" t="s">
        <v>224</v>
      </c>
      <c r="B34" s="18" t="s">
        <v>223</v>
      </c>
      <c r="C34" s="22">
        <v>8710364040421</v>
      </c>
      <c r="D34" s="82">
        <v>68.900000000000006</v>
      </c>
      <c r="E34" s="167">
        <f>D34*1.23</f>
        <v>84.747</v>
      </c>
      <c r="F34" s="135"/>
    </row>
    <row r="35" spans="1:6" ht="20.100000000000001" customHeight="1">
      <c r="A35" s="65"/>
      <c r="B35" s="64"/>
      <c r="C35" s="65"/>
      <c r="D35" s="82"/>
      <c r="E35" s="167"/>
      <c r="F35" s="66"/>
    </row>
    <row r="36" spans="1:6" ht="24.75" customHeight="1">
      <c r="A36" s="47"/>
      <c r="B36" s="42"/>
      <c r="C36" s="25"/>
      <c r="D36" s="166"/>
      <c r="E36" s="168"/>
      <c r="F36" s="28"/>
    </row>
    <row r="37" spans="1:6" ht="20.100000000000001" customHeight="1">
      <c r="A37" s="60"/>
      <c r="B37" s="59" t="s">
        <v>115</v>
      </c>
      <c r="C37" s="61"/>
      <c r="D37" s="62"/>
      <c r="E37" s="167"/>
      <c r="F37" s="62"/>
    </row>
    <row r="38" spans="1:6" ht="19.5" customHeight="1">
      <c r="A38" s="133">
        <v>2610395906</v>
      </c>
      <c r="B38" s="18" t="s">
        <v>64</v>
      </c>
      <c r="C38" s="22">
        <v>8710364034925</v>
      </c>
      <c r="D38" s="21">
        <v>84</v>
      </c>
      <c r="E38" s="167">
        <f>D38*1.23</f>
        <v>103.32</v>
      </c>
      <c r="F38" s="135"/>
    </row>
    <row r="39" spans="1:6">
      <c r="A39" s="54"/>
      <c r="B39" s="73"/>
      <c r="C39" s="61"/>
      <c r="D39" s="74"/>
      <c r="E39" s="75"/>
      <c r="F39" s="74"/>
    </row>
    <row r="40" spans="1:6">
      <c r="A40" s="54"/>
      <c r="B40" s="73"/>
      <c r="C40" s="61"/>
      <c r="D40" s="74"/>
      <c r="E40" s="75"/>
      <c r="F40" s="74"/>
    </row>
    <row r="41" spans="1:6">
      <c r="A41" s="54"/>
      <c r="B41" s="73"/>
      <c r="C41" s="61"/>
      <c r="D41" s="74"/>
      <c r="E41" s="75"/>
      <c r="F41" s="74"/>
    </row>
    <row r="42" spans="1:6">
      <c r="A42" s="54"/>
      <c r="B42" s="73"/>
      <c r="C42" s="61"/>
      <c r="D42" s="74"/>
      <c r="E42" s="75"/>
      <c r="F42" s="74"/>
    </row>
    <row r="43" spans="1:6">
      <c r="A43" s="54"/>
      <c r="B43" s="73"/>
      <c r="C43" s="61"/>
      <c r="D43" s="74"/>
      <c r="E43" s="75"/>
      <c r="F43" s="74"/>
    </row>
    <row r="44" spans="1:6">
      <c r="A44" s="54"/>
      <c r="B44" s="73"/>
      <c r="C44" s="61"/>
      <c r="D44" s="74"/>
      <c r="E44" s="75"/>
      <c r="F44" s="74"/>
    </row>
    <row r="45" spans="1:6">
      <c r="A45" s="54"/>
      <c r="B45" s="73"/>
      <c r="C45" s="61"/>
      <c r="D45" s="74"/>
      <c r="E45" s="75"/>
      <c r="F45" s="74"/>
    </row>
    <row r="46" spans="1:6">
      <c r="A46" s="54"/>
      <c r="B46" s="73"/>
      <c r="C46" s="61"/>
      <c r="D46" s="74"/>
      <c r="E46" s="75"/>
      <c r="F46" s="74"/>
    </row>
    <row r="47" spans="1:6">
      <c r="A47" s="54"/>
      <c r="B47" s="73"/>
      <c r="C47" s="61"/>
      <c r="D47" s="74"/>
      <c r="E47" s="75"/>
      <c r="F47" s="74"/>
    </row>
    <row r="48" spans="1:6">
      <c r="A48" s="54"/>
      <c r="B48" s="73"/>
      <c r="C48" s="61"/>
      <c r="D48" s="74"/>
      <c r="E48" s="75"/>
      <c r="F48" s="74"/>
    </row>
    <row r="49" spans="1:6">
      <c r="A49" s="54"/>
      <c r="B49" s="73"/>
      <c r="C49" s="61"/>
      <c r="D49" s="74"/>
      <c r="E49" s="75"/>
      <c r="F49" s="74"/>
    </row>
    <row r="50" spans="1:6">
      <c r="A50" s="54"/>
      <c r="B50" s="73"/>
      <c r="C50" s="61"/>
      <c r="D50" s="74"/>
      <c r="E50" s="75"/>
      <c r="F50" s="74"/>
    </row>
    <row r="51" spans="1:6">
      <c r="A51" s="54"/>
      <c r="B51" s="73"/>
      <c r="C51" s="61"/>
      <c r="D51" s="74"/>
      <c r="E51" s="75"/>
      <c r="F51" s="74"/>
    </row>
    <row r="52" spans="1:6">
      <c r="A52" s="54"/>
      <c r="B52" s="73"/>
      <c r="C52" s="61"/>
      <c r="D52" s="74"/>
      <c r="E52" s="75"/>
      <c r="F52" s="74"/>
    </row>
    <row r="53" spans="1:6">
      <c r="A53" s="54"/>
      <c r="B53" s="73"/>
      <c r="C53" s="61"/>
      <c r="D53" s="74"/>
      <c r="E53" s="75"/>
      <c r="F53" s="74"/>
    </row>
    <row r="54" spans="1:6">
      <c r="A54" s="54"/>
      <c r="B54" s="73"/>
      <c r="C54" s="61"/>
      <c r="D54" s="74"/>
      <c r="E54" s="75"/>
      <c r="F54" s="74"/>
    </row>
    <row r="55" spans="1:6">
      <c r="A55" s="54"/>
      <c r="B55" s="73"/>
      <c r="C55" s="61"/>
      <c r="D55" s="74"/>
      <c r="E55" s="75"/>
      <c r="F55" s="74"/>
    </row>
    <row r="56" spans="1:6">
      <c r="A56" s="54"/>
      <c r="B56" s="73"/>
      <c r="C56" s="61"/>
      <c r="D56" s="74"/>
      <c r="E56" s="75"/>
      <c r="F56" s="74"/>
    </row>
    <row r="57" spans="1:6">
      <c r="A57" s="54"/>
      <c r="B57" s="73"/>
      <c r="C57" s="61"/>
      <c r="D57" s="74"/>
      <c r="E57" s="75"/>
      <c r="F57" s="74"/>
    </row>
    <row r="58" spans="1:6" s="54" customFormat="1">
      <c r="B58" s="73"/>
      <c r="C58" s="61"/>
      <c r="D58" s="74"/>
      <c r="E58" s="75"/>
      <c r="F58" s="74"/>
    </row>
    <row r="59" spans="1:6" s="54" customFormat="1">
      <c r="B59" s="73"/>
      <c r="C59" s="61"/>
      <c r="D59" s="74"/>
      <c r="E59" s="75"/>
      <c r="F59" s="74"/>
    </row>
    <row r="60" spans="1:6" s="54" customFormat="1">
      <c r="B60" s="73"/>
      <c r="C60" s="61"/>
      <c r="D60" s="74"/>
      <c r="E60" s="75"/>
      <c r="F60" s="74"/>
    </row>
    <row r="61" spans="1:6" s="54" customFormat="1">
      <c r="B61" s="73"/>
      <c r="C61" s="61"/>
      <c r="D61" s="74"/>
      <c r="E61" s="75"/>
      <c r="F61" s="74"/>
    </row>
    <row r="62" spans="1:6" s="54" customFormat="1">
      <c r="B62" s="73"/>
      <c r="C62" s="61"/>
      <c r="D62" s="74"/>
      <c r="E62" s="75"/>
      <c r="F62" s="74"/>
    </row>
    <row r="63" spans="1:6" s="54" customFormat="1">
      <c r="B63" s="73"/>
      <c r="C63" s="61"/>
      <c r="D63" s="74"/>
      <c r="E63" s="75"/>
      <c r="F63" s="74"/>
    </row>
    <row r="64" spans="1:6" s="54" customFormat="1">
      <c r="B64" s="73"/>
      <c r="C64" s="61"/>
      <c r="D64" s="74"/>
      <c r="E64" s="75"/>
      <c r="F64" s="74"/>
    </row>
    <row r="65" spans="2:6" s="54" customFormat="1">
      <c r="B65" s="73"/>
      <c r="C65" s="61"/>
      <c r="D65" s="74"/>
      <c r="E65" s="75"/>
      <c r="F65" s="74"/>
    </row>
    <row r="66" spans="2:6" s="54" customFormat="1">
      <c r="B66" s="73"/>
      <c r="C66" s="61"/>
      <c r="D66" s="74"/>
      <c r="E66" s="75"/>
      <c r="F66" s="74"/>
    </row>
    <row r="67" spans="2:6" s="54" customFormat="1">
      <c r="B67" s="73"/>
      <c r="C67" s="61"/>
      <c r="D67" s="74"/>
      <c r="E67" s="75"/>
      <c r="F67" s="74"/>
    </row>
    <row r="68" spans="2:6" s="54" customFormat="1">
      <c r="B68" s="73"/>
      <c r="C68" s="61"/>
      <c r="D68" s="74"/>
      <c r="E68" s="75"/>
      <c r="F68" s="74"/>
    </row>
    <row r="69" spans="2:6" s="54" customFormat="1">
      <c r="B69" s="73"/>
      <c r="C69" s="61"/>
      <c r="D69" s="74"/>
      <c r="E69" s="75"/>
      <c r="F69" s="74"/>
    </row>
    <row r="70" spans="2:6" s="54" customFormat="1">
      <c r="B70" s="73"/>
      <c r="C70" s="61"/>
      <c r="D70" s="74"/>
      <c r="E70" s="75"/>
      <c r="F70" s="74"/>
    </row>
    <row r="71" spans="2:6" s="54" customFormat="1">
      <c r="B71" s="73"/>
      <c r="C71" s="61"/>
      <c r="D71" s="74"/>
      <c r="E71" s="75"/>
      <c r="F71" s="74"/>
    </row>
    <row r="72" spans="2:6" s="54" customFormat="1">
      <c r="B72" s="73"/>
      <c r="C72" s="61"/>
      <c r="D72" s="74"/>
      <c r="E72" s="75"/>
      <c r="F72" s="74"/>
    </row>
    <row r="73" spans="2:6" s="54" customFormat="1">
      <c r="B73" s="73"/>
      <c r="C73" s="61"/>
      <c r="D73" s="74"/>
      <c r="E73" s="75"/>
      <c r="F73" s="74"/>
    </row>
    <row r="74" spans="2:6" s="54" customFormat="1">
      <c r="B74" s="73"/>
      <c r="C74" s="61"/>
      <c r="D74" s="74"/>
      <c r="E74" s="75"/>
      <c r="F74" s="74"/>
    </row>
    <row r="75" spans="2:6" s="54" customFormat="1">
      <c r="B75" s="73"/>
      <c r="C75" s="61"/>
      <c r="D75" s="74"/>
      <c r="E75" s="75"/>
      <c r="F75" s="74"/>
    </row>
    <row r="76" spans="2:6" s="54" customFormat="1">
      <c r="B76" s="73"/>
      <c r="C76" s="61"/>
      <c r="D76" s="74"/>
      <c r="E76" s="75"/>
      <c r="F76" s="74"/>
    </row>
    <row r="77" spans="2:6" s="54" customFormat="1">
      <c r="B77" s="73"/>
      <c r="C77" s="61"/>
      <c r="D77" s="74"/>
      <c r="E77" s="75"/>
      <c r="F77" s="74"/>
    </row>
    <row r="78" spans="2:6" s="54" customFormat="1">
      <c r="B78" s="73"/>
      <c r="C78" s="61"/>
      <c r="D78" s="74"/>
      <c r="E78" s="75"/>
      <c r="F78" s="74"/>
    </row>
    <row r="79" spans="2:6" s="54" customFormat="1">
      <c r="B79" s="73"/>
      <c r="C79" s="61"/>
      <c r="D79" s="74"/>
      <c r="E79" s="75"/>
      <c r="F79" s="74"/>
    </row>
    <row r="80" spans="2:6" s="54" customFormat="1">
      <c r="B80" s="73"/>
      <c r="C80" s="61"/>
      <c r="D80" s="74"/>
      <c r="E80" s="75"/>
      <c r="F80" s="74"/>
    </row>
    <row r="81" spans="2:6" s="54" customFormat="1">
      <c r="B81" s="73"/>
      <c r="C81" s="61"/>
      <c r="D81" s="74"/>
      <c r="E81" s="75"/>
      <c r="F81" s="74"/>
    </row>
    <row r="82" spans="2:6" s="54" customFormat="1">
      <c r="B82" s="73"/>
      <c r="C82" s="61"/>
      <c r="D82" s="74"/>
      <c r="E82" s="75"/>
      <c r="F82" s="74"/>
    </row>
    <row r="83" spans="2:6" s="54" customFormat="1">
      <c r="B83" s="73"/>
      <c r="C83" s="61"/>
      <c r="D83" s="74"/>
      <c r="E83" s="75"/>
      <c r="F83" s="74"/>
    </row>
    <row r="84" spans="2:6" s="54" customFormat="1">
      <c r="B84" s="73"/>
      <c r="C84" s="61"/>
      <c r="D84" s="74"/>
      <c r="E84" s="75"/>
      <c r="F84" s="74"/>
    </row>
    <row r="85" spans="2:6" s="54" customFormat="1">
      <c r="B85" s="73"/>
      <c r="C85" s="61"/>
      <c r="D85" s="74"/>
      <c r="E85" s="75"/>
      <c r="F85" s="74"/>
    </row>
    <row r="86" spans="2:6" s="54" customFormat="1">
      <c r="B86" s="73"/>
      <c r="C86" s="61"/>
      <c r="D86" s="74"/>
      <c r="E86" s="75"/>
      <c r="F86" s="74"/>
    </row>
    <row r="87" spans="2:6" s="54" customFormat="1">
      <c r="B87" s="73"/>
      <c r="C87" s="61"/>
      <c r="D87" s="74"/>
      <c r="E87" s="75"/>
      <c r="F87" s="74"/>
    </row>
    <row r="88" spans="2:6" s="54" customFormat="1">
      <c r="B88" s="73"/>
      <c r="C88" s="61"/>
      <c r="D88" s="74"/>
      <c r="E88" s="75"/>
      <c r="F88" s="74"/>
    </row>
    <row r="89" spans="2:6" s="54" customFormat="1">
      <c r="B89" s="73"/>
      <c r="C89" s="61"/>
      <c r="D89" s="74"/>
      <c r="E89" s="75"/>
      <c r="F89" s="74"/>
    </row>
    <row r="90" spans="2:6" s="54" customFormat="1">
      <c r="B90" s="73"/>
      <c r="C90" s="61"/>
      <c r="D90" s="74"/>
      <c r="E90" s="75"/>
      <c r="F90" s="74"/>
    </row>
    <row r="91" spans="2:6" s="54" customFormat="1">
      <c r="B91" s="73"/>
      <c r="C91" s="61"/>
      <c r="D91" s="74"/>
      <c r="E91" s="75"/>
      <c r="F91" s="74"/>
    </row>
    <row r="92" spans="2:6" s="54" customFormat="1">
      <c r="B92" s="73"/>
      <c r="C92" s="61"/>
      <c r="D92" s="74"/>
      <c r="E92" s="75"/>
      <c r="F92" s="74"/>
    </row>
    <row r="93" spans="2:6" s="54" customFormat="1">
      <c r="B93" s="73"/>
      <c r="C93" s="61"/>
      <c r="D93" s="74"/>
      <c r="E93" s="75"/>
      <c r="F93" s="74"/>
    </row>
    <row r="100" spans="1:24" s="46" customFormat="1">
      <c r="A100" s="1"/>
      <c r="B100" s="48"/>
      <c r="C100" s="51"/>
      <c r="D100" s="53"/>
      <c r="E100" s="52"/>
      <c r="F100" s="5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</sheetData>
  <mergeCells count="1">
    <mergeCell ref="A1:E1"/>
  </mergeCells>
  <phoneticPr fontId="0" type="noConversion"/>
  <printOptions horizontalCentered="1"/>
  <pageMargins left="0.27559055118110237" right="0.27559055118110237" top="0.6692913385826772" bottom="0.27559055118110237" header="0.62992125984251968" footer="0.19685039370078741"/>
  <pageSetup paperSize="9" scale="60" orientation="portrait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14</vt:i4>
      </vt:variant>
    </vt:vector>
  </HeadingPairs>
  <TitlesOfParts>
    <vt:vector size="18" baseType="lpstr">
      <vt:lpstr>01_01_2014_Blue</vt:lpstr>
      <vt:lpstr>01_01_2014_CST</vt:lpstr>
      <vt:lpstr>01_01_2014_Green</vt:lpstr>
      <vt:lpstr>01_01_2014_Skil</vt:lpstr>
      <vt:lpstr>'01_01_2014_Skil'!Obszar</vt:lpstr>
      <vt:lpstr>'01_01_2014_Blue'!Obszar_wydruku</vt:lpstr>
      <vt:lpstr>'01_01_2014_CST'!Obszar_wydruku</vt:lpstr>
      <vt:lpstr>'01_01_2014_Green'!Obszar_wydruku</vt:lpstr>
      <vt:lpstr>'01_01_2014_Skil'!Obszar_wydruku</vt:lpstr>
      <vt:lpstr>'01_01_2014_CST'!Print</vt:lpstr>
      <vt:lpstr>'01_01_2014_Blue'!Print_Area</vt:lpstr>
      <vt:lpstr>'01_01_2014_CST'!Print_Area</vt:lpstr>
      <vt:lpstr>'01_01_2014_Green'!Print_Area</vt:lpstr>
      <vt:lpstr>'01_01_2014_Skil'!Print_Area</vt:lpstr>
      <vt:lpstr>'01_01_2014_CST'!Print_Titles</vt:lpstr>
      <vt:lpstr>'01_01_2014_Green'!Print_Titles</vt:lpstr>
      <vt:lpstr>'01_01_2014_Skil'!Print_Titles</vt:lpstr>
      <vt:lpstr>'01_01_2014_Green'!PrintArea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skw5wz</dc:creator>
  <cp:lastModifiedBy>baj5wz</cp:lastModifiedBy>
  <cp:lastPrinted>2013-12-30T08:10:28Z</cp:lastPrinted>
  <dcterms:created xsi:type="dcterms:W3CDTF">2009-09-04T07:12:41Z</dcterms:created>
  <dcterms:modified xsi:type="dcterms:W3CDTF">2013-12-30T14:48:53Z</dcterms:modified>
</cp:coreProperties>
</file>